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16"/>
  </bookViews>
  <sheets>
    <sheet name="ANNO 2007" sheetId="1" r:id="rId1"/>
    <sheet name="ANNO_2008" sheetId="2" r:id="rId2"/>
    <sheet name="ANNO 2009" sheetId="3" r:id="rId3"/>
    <sheet name="ANNO 2010" sheetId="4" r:id="rId4"/>
    <sheet name="ANNO 2011" sheetId="5" r:id="rId5"/>
    <sheet name="ANNO 2012" sheetId="6" r:id="rId6"/>
    <sheet name="ANNO 2013" sheetId="7" r:id="rId7"/>
    <sheet name="ANNO 2014" sheetId="8" r:id="rId8"/>
    <sheet name="ANNO 2015" sheetId="9" r:id="rId9"/>
    <sheet name="ANNO 2016" sheetId="10" r:id="rId10"/>
    <sheet name="ANNO 2017" sheetId="11" r:id="rId11"/>
    <sheet name="ANNO 2018" sheetId="12" r:id="rId12"/>
    <sheet name="ANNO 2019" sheetId="13" r:id="rId13"/>
    <sheet name="ANNO 2020" sheetId="14" r:id="rId14"/>
    <sheet name="ANNO 2021" sheetId="15" r:id="rId15"/>
    <sheet name="ANNO 2022" sheetId="16" r:id="rId16"/>
    <sheet name="ANNO 2023" sheetId="17" r:id="rId17"/>
  </sheets>
  <definedNames>
    <definedName name="_xlnm.Print_Area" localSheetId="1">'ANNO_2008'!$A$1:$T$39</definedName>
  </definedNames>
  <calcPr fullCalcOnLoad="1"/>
</workbook>
</file>

<file path=xl/sharedStrings.xml><?xml version="1.0" encoding="utf-8"?>
<sst xmlns="http://schemas.openxmlformats.org/spreadsheetml/2006/main" count="1962" uniqueCount="879">
  <si>
    <t>128/2014</t>
  </si>
  <si>
    <t>29/2014</t>
  </si>
  <si>
    <t>Incarico professionale per attività di sorveglianza sanitaria anno 2014</t>
  </si>
  <si>
    <t>461/2012</t>
  </si>
  <si>
    <t>Dott. MASSIMO PARIGI</t>
  </si>
  <si>
    <t>Incarico professionale per attività di sorveglianza sanitaria anno 2013</t>
  </si>
  <si>
    <t>atto di liquidazione n. 33 del 15/01/2014</t>
  </si>
  <si>
    <t>atto di liquidazione n. 229 del 21/03/2014</t>
  </si>
  <si>
    <t xml:space="preserve">atto di liquidazione n. 230 del 24/03/2014 </t>
  </si>
  <si>
    <t>atto di liquidazione n. 231 del 24/03/2014</t>
  </si>
  <si>
    <t>64/2014</t>
  </si>
  <si>
    <t>n. 285 del 10/04/2014</t>
  </si>
  <si>
    <t>atto di liquidazione n. 336 del 05/05/2014</t>
  </si>
  <si>
    <t>136/2014</t>
  </si>
  <si>
    <t>Incarico legale nel contenzioso promosso dinanzi al TAR Toscana da AUTOSTRADE PER L'ITALIA spa</t>
  </si>
  <si>
    <t>194/2014</t>
  </si>
  <si>
    <t>234/2014</t>
  </si>
  <si>
    <t>235/2014</t>
  </si>
  <si>
    <t>Incarico professionale nel giudizio promosso dalla FATTORIA IL SERRAGLIO SRL avverso avviso di accertamento ICI 2008</t>
  </si>
  <si>
    <t>251/2014</t>
  </si>
  <si>
    <t>Ing. STEFANO MORELLI</t>
  </si>
  <si>
    <t>Incarico di Consulente Tecnico di Parte nel contenzioso con la Ditta I.G.C. srl</t>
  </si>
  <si>
    <t>264/2014</t>
  </si>
  <si>
    <t>Avv. MASSIMO BIGONI</t>
  </si>
  <si>
    <t>Incarico legale nel contenzioso con la Ditta I.G.C. Impresa Generale Costruzioni srl</t>
  </si>
  <si>
    <t>534/2014</t>
  </si>
  <si>
    <t>Dott. Ing. CARLOTTA COSTA</t>
  </si>
  <si>
    <t>Incarico di Consulente Tecnico di Uffico nella vertenza con la ditta I.G.C. Costruzioni Generali</t>
  </si>
  <si>
    <t>563/2014</t>
  </si>
  <si>
    <t>732/2014</t>
  </si>
  <si>
    <t>n. 447 del 19/06/2014</t>
  </si>
  <si>
    <t>n. 553 del 07/08/2014</t>
  </si>
  <si>
    <t>n. 554 del 07/08/2014</t>
  </si>
  <si>
    <t>n. 630 del 11/09/2014</t>
  </si>
  <si>
    <t>€ 2.523,2                  (tot liq. € 5.075,20)</t>
  </si>
  <si>
    <t>stesso atto</t>
  </si>
  <si>
    <t>795/2014</t>
  </si>
  <si>
    <t>810/2014</t>
  </si>
  <si>
    <t>Ing. GABRIELE BENEDETTI</t>
  </si>
  <si>
    <t>881/2014</t>
  </si>
  <si>
    <t>Incarico professionale nel giudizio promosso in appello dalla Soc. S.IS. Srl</t>
  </si>
  <si>
    <t>atto di liquidazione n. 844 del 10/12/2014</t>
  </si>
  <si>
    <t xml:space="preserve"> ELENCO INCARICHI A PROFESSIONISTI ESTERNI CONFERITI NELL'ANNO 2015</t>
  </si>
  <si>
    <t>31/2015</t>
  </si>
  <si>
    <t>54/2015</t>
  </si>
  <si>
    <t>Avv. VALTER CASSOLA</t>
  </si>
  <si>
    <t>147/2015</t>
  </si>
  <si>
    <t>Incarico professionale nel giudizio promosso dalla Fattoria Il Serraglio srl avverso avvisi di accertamento ICI anno 2009</t>
  </si>
  <si>
    <t>148/2015</t>
  </si>
  <si>
    <t>Incarico professionale nel giudizio promosso in appello dalla Fattoria Il Serraglio srl avverso sentenza di I° grado - ICI anno 2006</t>
  </si>
  <si>
    <t>149/2015</t>
  </si>
  <si>
    <t>194/2015</t>
  </si>
  <si>
    <t>223/2015</t>
  </si>
  <si>
    <t>235/2015</t>
  </si>
  <si>
    <t>Incarico di CTU nella vertanza con la ditta I.G.C. Costruzioni Generali</t>
  </si>
  <si>
    <t>determina         n. 235 del 28/04/2015</t>
  </si>
  <si>
    <t>atto n. 252 del 09/04/2015</t>
  </si>
  <si>
    <t>atto n. 502 del 11/07/2014</t>
  </si>
  <si>
    <t>atto n. 111 del 11/02/2015</t>
  </si>
  <si>
    <t>446/2015</t>
  </si>
  <si>
    <t>486/2015</t>
  </si>
  <si>
    <t>593/2015</t>
  </si>
  <si>
    <t>Ing. RINALDO MARI</t>
  </si>
  <si>
    <t>768/2015</t>
  </si>
  <si>
    <t>Ing. CARLO LARDANI</t>
  </si>
  <si>
    <t>determina n. 768 del 17/11/2015</t>
  </si>
  <si>
    <t>926/2015</t>
  </si>
  <si>
    <t>n. 421 del 09/07/2015</t>
  </si>
  <si>
    <t>n. 515 del 12/08/2015</t>
  </si>
  <si>
    <t>n. 517 del 12/08/2015</t>
  </si>
  <si>
    <t>D.Lgs.165/2001 art. 7 comma 6</t>
  </si>
  <si>
    <t xml:space="preserve">Delibera Giunta Municipale </t>
  </si>
  <si>
    <t>Dott.ssa IVANA CAPPUCCI</t>
  </si>
  <si>
    <t>5/2014</t>
  </si>
  <si>
    <t>Dott. ALESSANDRO RIZZO</t>
  </si>
  <si>
    <t>anno 2014</t>
  </si>
  <si>
    <t>929/2015</t>
  </si>
  <si>
    <t>anno 2015</t>
  </si>
  <si>
    <t>Attività del Nucleo di Valutazione anno 2015</t>
  </si>
  <si>
    <t>Attività del Nucleo di Valutazione anno 2014</t>
  </si>
  <si>
    <t>atto n. 801 del 20/11/2015</t>
  </si>
  <si>
    <t>atto n. 804 del 23/11/2015</t>
  </si>
  <si>
    <t xml:space="preserve"> ELENCO INCARICHI A PROFESSIONISTI ESTERNI CONFERITI NELL'ANNO 2016</t>
  </si>
  <si>
    <t>73/2016</t>
  </si>
  <si>
    <t>det. n. 112 del 02/02/2016</t>
  </si>
  <si>
    <t>129/2016</t>
  </si>
  <si>
    <t>Incarico professionale nel giudizio promosso in appello dalla Fattoria Il Serraglio srl avverso sentenza di I° grado - ICI anno 2007</t>
  </si>
  <si>
    <t>188/2016</t>
  </si>
  <si>
    <t>189/2016</t>
  </si>
  <si>
    <t>190/2016</t>
  </si>
  <si>
    <t>237/2016</t>
  </si>
  <si>
    <t>Incarico professionale nel giudizio promosso dalla Società CODELFI srl  avverso il diniego alla richiesta di rimborso ICI e IMU</t>
  </si>
  <si>
    <t>238/2016</t>
  </si>
  <si>
    <t>Incarico professionale nel giudizio promosso dalla Fattoria Il Serraglio srl avverso avviso di accertamento ICI emesso per l'anno d'imposta 2010</t>
  </si>
  <si>
    <t>286/2016</t>
  </si>
  <si>
    <t>Incarico legale per ricorso in appello dinanzi alla Corte di Appello di Firenze avverso la sentenza n. 2650/2015 emessa dal Tribunale di Firenze nella causa con la Ditta I.G.C.</t>
  </si>
  <si>
    <t>343/2016</t>
  </si>
  <si>
    <t>Incarico legale per la costituzione in giudizio nel ricorso promosso dinanzi al TAR Toscana dalla Soc. SIMS srl</t>
  </si>
  <si>
    <t>344/2016</t>
  </si>
  <si>
    <t>347/2016</t>
  </si>
  <si>
    <t>416/2016</t>
  </si>
  <si>
    <t>Incarico legale per la costituzione nel giudizio promosso dinanzi alla Suprema Corte di Cassazione dalla Soc. S.I.S. srl</t>
  </si>
  <si>
    <t>417/2016</t>
  </si>
  <si>
    <t>atto di liquidazione n. 9 del 22/01/2016</t>
  </si>
  <si>
    <t>atto di liqudiazione n. 156 del 15/02/2016</t>
  </si>
  <si>
    <t>atto di liquidazione n. 493 del 09/05/2016</t>
  </si>
  <si>
    <t>atto di liquidazione n.408 del 08/04/2016</t>
  </si>
  <si>
    <t>atto di liquidazione n. 408 del 08/04/2016</t>
  </si>
  <si>
    <t>138/2016</t>
  </si>
  <si>
    <t>atto di liquidazione n. 332 del 23/03/2016</t>
  </si>
  <si>
    <t>486/2016</t>
  </si>
  <si>
    <t>atto di liquidazione n.811 del 22/08/2016</t>
  </si>
  <si>
    <t>536/2016</t>
  </si>
  <si>
    <t>Incarico professionale nel giudizio promosso in appello dalla Fattoria Il Serraglio srl avverso la sentenza di primo grado - ICI 2008</t>
  </si>
  <si>
    <t>573/2016</t>
  </si>
  <si>
    <t>atto di liquidazione n. 729 del 01/08/2016</t>
  </si>
  <si>
    <t>610/2016</t>
  </si>
  <si>
    <t>Geom. STEFANO FORLUCCI</t>
  </si>
  <si>
    <t>atto di liquidazione n. 998 del 25/10/2016</t>
  </si>
  <si>
    <t>716/2016</t>
  </si>
  <si>
    <t>717/2016</t>
  </si>
  <si>
    <t>atto di liquidazione n. 1101 del 23/11/2016</t>
  </si>
  <si>
    <t>726/2016</t>
  </si>
  <si>
    <t>Avv. LUCA BASTRENTAZ</t>
  </si>
  <si>
    <t>802/2016</t>
  </si>
  <si>
    <t>821/2016</t>
  </si>
  <si>
    <t>866/2016</t>
  </si>
  <si>
    <t>Incarico professionale nel giudizio promosso dinanzi alla Commissione Tributaria Provinciale dal Mobilificio Benedetti snc avverso avvisi di accertamento IMU</t>
  </si>
  <si>
    <t>927/2016</t>
  </si>
  <si>
    <t>Incarico legale per la costituzione in giudizio nel ricorso promosso dinanzi al TAR Toscana dalla Società MEDITEC srl</t>
  </si>
  <si>
    <t>945/2016</t>
  </si>
  <si>
    <t>976/2016</t>
  </si>
  <si>
    <t>144/2009 liquidazione</t>
  </si>
  <si>
    <t>995/2016</t>
  </si>
  <si>
    <t>999/2016</t>
  </si>
  <si>
    <t>314/2020</t>
  </si>
  <si>
    <t>1007/2016</t>
  </si>
  <si>
    <t>atto di liquidazione n. 664 del 08/07/2016</t>
  </si>
  <si>
    <t>atto di liquidazione n. 688 del 19/07/2016</t>
  </si>
  <si>
    <t>atto di liquidazione n. 709 del 28/07/2016</t>
  </si>
  <si>
    <t>atto di liquidazione n. 1137 del 06/12/2016</t>
  </si>
  <si>
    <t xml:space="preserve"> ELENCO INCARICHI A PROFESSIONISTI ESTERNI CONFERITI NELL'ANNO 2017</t>
  </si>
  <si>
    <t>113/2017</t>
  </si>
  <si>
    <t>220/2017</t>
  </si>
  <si>
    <t>224/2017</t>
  </si>
  <si>
    <t>atto di liquidazione n. 69 del 26/01/2017</t>
  </si>
  <si>
    <t>atto di liquidazione n. 91 del 31/01/2017</t>
  </si>
  <si>
    <t>atto n. 133 del 09/02/2017</t>
  </si>
  <si>
    <t>atto di liquidazione n. 133 del 09/02/2017</t>
  </si>
  <si>
    <t>atto di liquidazione n. 507 del 26/05/2017</t>
  </si>
  <si>
    <t>Incarico professionale nel giudizio promosso dinanzi alla Commissione Tributaria Provinciale dalla FATTORIA IL SERRAGLIO - avvisi ICI 2011</t>
  </si>
  <si>
    <t>782/2017</t>
  </si>
  <si>
    <t>Incarico legale per la costituzione nel giudizio promosso dinanzi al TAR Toscana da L'INCHIOSTRO COOPERATIVA SOCIALE A R</t>
  </si>
  <si>
    <t>892/2017</t>
  </si>
  <si>
    <t>955/2017</t>
  </si>
  <si>
    <t>Incarico legale per proporre ricorso dinanzi al TAR Toscana per chiedere l'annullamneto del decreto della Regione Toscana n. 5781 del 16.12.2013</t>
  </si>
  <si>
    <t>1038/2017</t>
  </si>
  <si>
    <t>Geom. ALBERTO BIANCHI</t>
  </si>
  <si>
    <t>atto di liq. n. 1157 del 07/12/2017</t>
  </si>
  <si>
    <t xml:space="preserve"> ELENCO INCARICHI A PROFESSIONISTI ESTERNI CONFERITI NELL'ANNO 2018</t>
  </si>
  <si>
    <t>atto di liquidazione n. 88 del 27/01/2018</t>
  </si>
  <si>
    <t>24/2018</t>
  </si>
  <si>
    <t>Ing. ALEANDRO PANCANI</t>
  </si>
  <si>
    <t>atto di liquidazione n. 112 del 01/02/2018</t>
  </si>
  <si>
    <t>atto di liquidazione n. 406 del 27/03/2018</t>
  </si>
  <si>
    <t>atto di liquidazione n. 59 del 17/01/2018</t>
  </si>
  <si>
    <t>43/2018</t>
  </si>
  <si>
    <t>127/2018</t>
  </si>
  <si>
    <t>242/2018</t>
  </si>
  <si>
    <t>244/2018</t>
  </si>
  <si>
    <t>Incarico legale per impugnazione dinanzi al TAR Toscana della nota della Regione Toscana prot. n. 2733 del 29/01/2018 in materia urbanistica</t>
  </si>
  <si>
    <t>Incarico per resistere nel giudizio promosso dalla Società SIS srl dinanzi alla Corte di Cassazione avverso sentenza sfavorevole della Commissione Regionale di Firenze (ICI 2006)</t>
  </si>
  <si>
    <t>atto di liquidazione n. 273 del 14/03/2017</t>
  </si>
  <si>
    <t xml:space="preserve">     D.Lgs 165/2001 art. 7 - c.7</t>
  </si>
  <si>
    <t>968/2016</t>
  </si>
  <si>
    <t>Attività del Nucleo di Valutazione anni 2016-2017</t>
  </si>
  <si>
    <t>atto di liquidazione n. 1159 del 07/12/2017</t>
  </si>
  <si>
    <t>si sfora di € 400,00 poiché le spese di viaggio le ha rendicontate tutte lui</t>
  </si>
  <si>
    <t>326/2018</t>
  </si>
  <si>
    <t>Attività del Nucleo di Valutazione anni 2018-2019</t>
  </si>
  <si>
    <t>333/2018</t>
  </si>
  <si>
    <t>Ing. PIERO CALITERNA</t>
  </si>
  <si>
    <t>atto di liquidazione n. 606 del 2018</t>
  </si>
  <si>
    <t>atto di liquidazione n.773 del 10/07/2018</t>
  </si>
  <si>
    <t>atto di liquidazione n. 773 del 10/07/2018</t>
  </si>
  <si>
    <t>atto di liquidazione n. 512 del 24/04/2018</t>
  </si>
  <si>
    <t>532/2018</t>
  </si>
  <si>
    <t>591/2018</t>
  </si>
  <si>
    <t>592/2018</t>
  </si>
  <si>
    <t>Incarico per resistere nel giudizio promosso dinai al TAR Toscana dai lottizzanti del comparto C-40  IL CHELLO</t>
  </si>
  <si>
    <t>593/2018</t>
  </si>
  <si>
    <t>Incarico per l'impugnazione della Sentenza nr. 255/2018 emessa dal Tar Toscana nel contenzioso con l'Inchiostro Cooperativa Sociale a r.l.</t>
  </si>
  <si>
    <t>594/2018</t>
  </si>
  <si>
    <t>atto di liquidazione n. 1018 del 18/09/2018</t>
  </si>
  <si>
    <t>797/2018</t>
  </si>
  <si>
    <t>Incarico professionale nel ricorso promosso in appello dinanzi alla Commissione Tributaria Regionale dal Mobilifizio Benedetti snc (IMU anni 2013-2014-2015)</t>
  </si>
  <si>
    <t>atto di liquidazione n. 1195 del 29/10/2018</t>
  </si>
  <si>
    <t>atto di liquidazione n. 1252 del 12/11/2018</t>
  </si>
  <si>
    <t>atto di liquidazione n. 1252del 12/11/2018</t>
  </si>
  <si>
    <t>952/2018</t>
  </si>
  <si>
    <t>953/2018</t>
  </si>
  <si>
    <t>atto di l iquidazione n. 1323 del 22/11/2018</t>
  </si>
  <si>
    <t>Incarico x attivazione giudizio avverso trascrizione con riserva, operata da Agenzia Entrate, del Decreto Resp. Settore LL.PP. x regolarizzazione usucapione su aree futura "Casa della salute"</t>
  </si>
  <si>
    <t>atto di liquidazione n. 1360 del 03/12/2018</t>
  </si>
  <si>
    <t>atto di liquidazione n. 1372 del 05/12/2018</t>
  </si>
  <si>
    <t xml:space="preserve"> ELENCO INCARICHI A PROFESSIONISTI ESTERNI CONFERITI NELL'ANNO 2019</t>
  </si>
  <si>
    <t>389/2019</t>
  </si>
  <si>
    <t>Dott.ssa DILETTA PAOLI</t>
  </si>
  <si>
    <t>Esperto in web communication per le attività di comunicazione istituzionale dell'ente</t>
  </si>
  <si>
    <t>272/2019</t>
  </si>
  <si>
    <t>Incarico legale per impugnazione dinanzi al TAR Toscana della delibera ATO RIFIUTI TOSCANA SUD n. 41/2018 (prot. n. 562 del 08/01/2019) in materia di ambiente</t>
  </si>
  <si>
    <t>273/2019</t>
  </si>
  <si>
    <t>Incarico professionale nel giudizio promosso dinanzi alla Commissione Tributaria Provinciale dalla Soc. G&amp;G - avviso IMU 2013</t>
  </si>
  <si>
    <t>274/2019</t>
  </si>
  <si>
    <t>Incarico professionale nel giudizio promosso dinanzi alla Commissione Tributaria Provinciale dalla Soc. SIS SOCIETA' IMMOBILIARE SALTINO SRL - avvisi IMU 2013-2014-2015</t>
  </si>
  <si>
    <t>350/2019</t>
  </si>
  <si>
    <t>Incarico per resistere nel giudizio promosso dinanzi al TAR Toscana dalla Società Pratellesi Calcestruzzi SRL</t>
  </si>
  <si>
    <t>422/2019</t>
  </si>
  <si>
    <t>atto di liquidazione n. 1159 del 07/12/2017 (anno 2016)</t>
  </si>
  <si>
    <t>atto di liquidazione n. 405 del 27/03/2018 (acconto 2017)</t>
  </si>
  <si>
    <t>atto di liquidazione n. 460 del 09/04/2019 (saldo 2017)</t>
  </si>
  <si>
    <t>atto di liquidazione n. 61 del 2013</t>
  </si>
  <si>
    <t>economia 2017</t>
  </si>
  <si>
    <t>economia tolta a febbraio 2019</t>
  </si>
  <si>
    <t>liquidazione n. 567 del 9/06/2017</t>
  </si>
  <si>
    <t>economia tolta a feb 2018</t>
  </si>
  <si>
    <t>atto di liquidazione n. 1002 del 26/10/2016</t>
  </si>
  <si>
    <t>acconto</t>
  </si>
  <si>
    <t>D.Lgs. 50/2016</t>
  </si>
  <si>
    <t>atto di liquidazione n. 667 del 03/06/2019</t>
  </si>
  <si>
    <t>SALDO</t>
  </si>
  <si>
    <t>SALDO 2016</t>
  </si>
  <si>
    <t>ACCONTO 2017</t>
  </si>
  <si>
    <t>SALDO 2017</t>
  </si>
  <si>
    <t>atto di liquidazione n. 770 del 21/06/2019</t>
  </si>
  <si>
    <t>Atto di Liquidazione n. 806 del 03/07/2019</t>
  </si>
  <si>
    <t xml:space="preserve">atto di liquidazione n. 893 del 24/07/2019 </t>
  </si>
  <si>
    <t xml:space="preserve">atto di liquidazione n. 147 del 20/02/2014 </t>
  </si>
  <si>
    <t>atto di liquidazione n. 893 del 24/07/2019</t>
  </si>
  <si>
    <t>saldo</t>
  </si>
  <si>
    <t>saldato</t>
  </si>
  <si>
    <t>849/2019</t>
  </si>
  <si>
    <t>837/2019</t>
  </si>
  <si>
    <t>818/2019</t>
  </si>
  <si>
    <t xml:space="preserve">Incarico per promuovere opposizione a decreto ingiuntivoN.R.G. 2849/2019 contro UNCEM Toscana in liquidazione </t>
  </si>
  <si>
    <t>937/2019</t>
  </si>
  <si>
    <t>938/2019</t>
  </si>
  <si>
    <t>atto di liq. n. 1041 del 27/08/2019</t>
  </si>
  <si>
    <t>atto di liquidazione n. 1041 del 27/08/2019</t>
  </si>
  <si>
    <t>atto di liquidazione n. 1086 del 06/09/2019</t>
  </si>
  <si>
    <t xml:space="preserve">Liq. n. 1326 del 04/11/2019 </t>
  </si>
  <si>
    <t xml:space="preserve">Liq. n. 1475 del 27/11/2019 </t>
  </si>
  <si>
    <t>Liq. n. 1257 del 16/10/2019</t>
  </si>
  <si>
    <t>Liq. n.93 del 24/01/2020</t>
  </si>
  <si>
    <t>216/2020</t>
  </si>
  <si>
    <t>Incarico legale per riassunzione dinanzi alla Corte di Appello di Firenze a seguito  della sentenza della Suprema Corte di Cassazione n. 31071/2019</t>
  </si>
  <si>
    <t xml:space="preserve"> ELENCO INCARICHI A PROFESSIONISTI ESTERNI CONFERITI NELL'ANNO 2020</t>
  </si>
  <si>
    <t>Liq. n.128 del 31/01/2020</t>
  </si>
  <si>
    <t>Liq. n. 133 del 31/01/2020</t>
  </si>
  <si>
    <t>Atto di Liquidazione n. 130 del 31/01/2020</t>
  </si>
  <si>
    <t>Atto di Liquidazione n. 297 del 11/03/2020</t>
  </si>
  <si>
    <t>Norma di rifermento</t>
  </si>
  <si>
    <t>Provvedimento</t>
  </si>
  <si>
    <t>Atto</t>
  </si>
  <si>
    <t>estremi</t>
  </si>
  <si>
    <t>Soggetto Incaricato</t>
  </si>
  <si>
    <t>Oggetto dell'Incarico</t>
  </si>
  <si>
    <t>Compenso previsto</t>
  </si>
  <si>
    <t>1^Liquidazione</t>
  </si>
  <si>
    <t>importo</t>
  </si>
  <si>
    <t>2^Liquidazione</t>
  </si>
  <si>
    <t>3^Liquidazione</t>
  </si>
  <si>
    <t>Saldo</t>
  </si>
  <si>
    <t xml:space="preserve">Decorrenza </t>
  </si>
  <si>
    <t xml:space="preserve">SETTORE AFFARI GENERALI                    </t>
  </si>
  <si>
    <t xml:space="preserve"> ELENCO INCARICHI A PROFESSIONISTI ESTERNI CONFERITI NELL'ANNO 2008</t>
  </si>
  <si>
    <t>D.Lgs 165/2001 art. 7 - c.6</t>
  </si>
  <si>
    <t>determina</t>
  </si>
  <si>
    <t>224/2008</t>
  </si>
  <si>
    <t>BENASSAI DANIELA</t>
  </si>
  <si>
    <t>Lavoro autonomo professionale per addetto stampa e redazione Piano Comunicazione del Comune</t>
  </si>
  <si>
    <t>402/2008 439/2008</t>
  </si>
  <si>
    <t>Dott. PARIGI MASSIMO</t>
  </si>
  <si>
    <t>306/2008</t>
  </si>
  <si>
    <t xml:space="preserve">D.Lgs 626/2004      D.Lgs 165/2001 art. 7 - c.6        </t>
  </si>
  <si>
    <t>Collaborazione Coordinata e Continuativa per svolgimento corsi storia dell'arte - progetto "Apertamente"</t>
  </si>
  <si>
    <t>D.ssa D'ORLANDO PATRIZIA</t>
  </si>
  <si>
    <t>389/2008</t>
  </si>
  <si>
    <t>delibera G.M.</t>
  </si>
  <si>
    <t>18/2008</t>
  </si>
  <si>
    <t>Avv. VICECONTE GAETANO</t>
  </si>
  <si>
    <t>63/2008</t>
  </si>
  <si>
    <t>69/2008</t>
  </si>
  <si>
    <t>Studio Legale  Luca Capecchi e Associati</t>
  </si>
  <si>
    <t>67/2008</t>
  </si>
  <si>
    <t>323/2008</t>
  </si>
  <si>
    <t>159/2008</t>
  </si>
  <si>
    <t>208/2008</t>
  </si>
  <si>
    <t>Incarico professionale per recupero forzozo somme  da parte degli assegnatari PEEP di Cascia</t>
  </si>
  <si>
    <t>Assistenza legale nel ricorso al Tar avverso il provvedimento dell'Agenzia Autonoma per la gestione dell'Albo dei Segretari</t>
  </si>
  <si>
    <t>Assistenza legale nel ricorso al Tar promosso dalla Società Immobiliare Saltino srl</t>
  </si>
  <si>
    <t>Incarico Legale nella controversia con la Società Immobiliare Saltino srl per risarcimento del danno</t>
  </si>
  <si>
    <t>33/2008</t>
  </si>
  <si>
    <t>Avv. CASSOLA VALTER</t>
  </si>
  <si>
    <t>Incarico  per arbitro di  parte nella controversia con la ditta CA.RE.CA.</t>
  </si>
  <si>
    <t>Incarico professionale per attività di sorveglianza sanitaria anno 2008</t>
  </si>
  <si>
    <t>Incarico  legale per difesa in giudizio per citazione dinanzi al foro di Firenze</t>
  </si>
  <si>
    <t>Incarico legale per impugnazione lodo Arbitrale nella controversia con la ditta Ca.Re.Ca</t>
  </si>
  <si>
    <t>14/2009</t>
  </si>
  <si>
    <t xml:space="preserve"> ELENCO INCARICHI A PROFESSIONISTI ESTERNI CONFERITI NELL'ANNO 2009</t>
  </si>
  <si>
    <t>503/2008 030/2009</t>
  </si>
  <si>
    <t xml:space="preserve">D.Lgs 81/2008      D.Lgs 165/2001 art. 7 - c.6        </t>
  </si>
  <si>
    <t>26/2009</t>
  </si>
  <si>
    <t>197/2008</t>
  </si>
  <si>
    <t>Incarico professionale per attività di sorveglianza sanitaria anno 2009</t>
  </si>
  <si>
    <t xml:space="preserve">D.Lgs 165/2001 art. 7 - c.6     </t>
  </si>
  <si>
    <t>2/2009</t>
  </si>
  <si>
    <t>Avv. ROMOLI ALESSIO</t>
  </si>
  <si>
    <t>Incarico legale per istanza di insinuazione tardiva al passivo nel fallimento di sociatà privata che risulta debitrice nei confronti del Comune di Reggello</t>
  </si>
  <si>
    <t>11/2009</t>
  </si>
  <si>
    <t>Avv. TREDICI VINICIO</t>
  </si>
  <si>
    <t>Incarico legale per difesa in giudizio promosso dalla Soc. Agricola Fiorentina srl dinanzi alla Commissione Tributaria Provinciale di Firenze</t>
  </si>
  <si>
    <t>Incarico legale per resistere al ricorso promosso dalla Soc. S.I.S. Società Immobiliare Saltino srl dinanzi alla Commissione Tributaria Provinciale di Firenze</t>
  </si>
  <si>
    <t>31/2009</t>
  </si>
  <si>
    <t>43/2009</t>
  </si>
  <si>
    <t>Avv. DEL RE ANDREA</t>
  </si>
  <si>
    <t>48/2009</t>
  </si>
  <si>
    <t>Incarico legale nel ricorso al Tar  promosso dall'Unione Regionale Sindacale Titolari di Farmacie della Toscana</t>
  </si>
  <si>
    <t>164/2009</t>
  </si>
  <si>
    <t>Avv. MARCO GIURI</t>
  </si>
  <si>
    <t xml:space="preserve">D.Lgs. n. 196/2003  </t>
  </si>
  <si>
    <t>Svolgimento attività formative in materia di privacy</t>
  </si>
  <si>
    <t>82/2009</t>
  </si>
  <si>
    <t>181/2009</t>
  </si>
  <si>
    <t>113/2009</t>
  </si>
  <si>
    <t>104/2009</t>
  </si>
  <si>
    <t>Arch. RINALDI ALESSANDRA</t>
  </si>
  <si>
    <t xml:space="preserve">Consulenza tecnica di parte (C.T.P.) </t>
  </si>
  <si>
    <t>213/09</t>
  </si>
  <si>
    <t>218/2009</t>
  </si>
  <si>
    <t>278/2009</t>
  </si>
  <si>
    <t>277/2009</t>
  </si>
  <si>
    <t>313/2009</t>
  </si>
  <si>
    <t>221/2009</t>
  </si>
  <si>
    <t>263/2009</t>
  </si>
  <si>
    <t>336/2009</t>
  </si>
  <si>
    <t>Avv. ROMEO MATTEO</t>
  </si>
  <si>
    <t>Gestione Asssociata Formazione del Personale. Docenza su “Approfondimenti delle disposizioni del D.Lgs 163/2006 Codice degli Appalti, alla luce della emanazione del terzo decreto correttivo e dell’emanando regolamento di attuazione ”</t>
  </si>
  <si>
    <t>166/2009</t>
  </si>
  <si>
    <t>377/2009</t>
  </si>
  <si>
    <t xml:space="preserve">Progetto Apertamente Realizzazione corsi di storia dell'arte </t>
  </si>
  <si>
    <t>178/2009</t>
  </si>
  <si>
    <t>2^ semestre 2008</t>
  </si>
  <si>
    <t>1^ semestre 2009</t>
  </si>
  <si>
    <t>421/2009</t>
  </si>
  <si>
    <t>363/2009    466/2009</t>
  </si>
  <si>
    <t>422/2009   463/2009</t>
  </si>
  <si>
    <t>315/2009</t>
  </si>
  <si>
    <t>495/2009</t>
  </si>
  <si>
    <t>499/2009</t>
  </si>
  <si>
    <t>Gestione Asssociata Formazione del Personale. Docenza su “Approfondimenti in materia di salute e sicurezza sui luoghi di lavoro alla luce delle disposizioni del D.lgs 81/2008 ”</t>
  </si>
  <si>
    <t>420/2009</t>
  </si>
  <si>
    <t>199/2009</t>
  </si>
  <si>
    <t>448/2009</t>
  </si>
  <si>
    <t>202/2009</t>
  </si>
  <si>
    <t>Incarico legale nel ricorso al Tar  promosso da Il Poggiolo Costruzioni e da Edilrossi per annullamento ordinanze n. 96/2009 e n. 163/2009</t>
  </si>
  <si>
    <t>Avv. GIURI MARCO</t>
  </si>
  <si>
    <t>201/2009</t>
  </si>
  <si>
    <t>200/2009</t>
  </si>
  <si>
    <t>210/2009</t>
  </si>
  <si>
    <t>Incarico legale nel ricorso al Tar  promosso dalla Soc. S.A.C. Guerri Spa per l'annullamento dell'ordinananza n. 241 del 30/07/2009</t>
  </si>
  <si>
    <t>498/2009</t>
  </si>
  <si>
    <t xml:space="preserve"> ELENCO INCARICHI A PROFESSIONISTI ESTERNI CONFERITI NELL'ANNO 2010</t>
  </si>
  <si>
    <t>22/2010</t>
  </si>
  <si>
    <t>Incarico professionale per attività di sorveglianza sanitaria anno 2010</t>
  </si>
  <si>
    <t>Incarico legale nel ricorso al Tar  promosso dalla Soc. G.Paoli Elettroimpianti srl contro ripresa in carico del servizio lampade votive</t>
  </si>
  <si>
    <t>392/2008</t>
  </si>
  <si>
    <t>atto n. 58 del 05/02/2010</t>
  </si>
  <si>
    <t>atto n. 59 del 05/02/2010</t>
  </si>
  <si>
    <t>n.9 del 05/02/2010</t>
  </si>
  <si>
    <t>Incarico legale nel giudizio promosso in Appello dalla Soc. Agricola La Fiorentina Srl</t>
  </si>
  <si>
    <t>n.73 del    12/02/2010</t>
  </si>
  <si>
    <t>STUDIO GIURI AVVOCATI</t>
  </si>
  <si>
    <t>n. 26 del 03/03/2010</t>
  </si>
  <si>
    <t>Incarico legale nel giudizio promosso dinanzi alla Commmissione Tributaria provinciale dalla Soc. Agricola La Fiorentina Srl</t>
  </si>
  <si>
    <t>n. 30 del 10/03/2010</t>
  </si>
  <si>
    <t>Avv. VICICONTE GAETANO</t>
  </si>
  <si>
    <t>atto di liquidazione n. 53 del 04/02/2010</t>
  </si>
  <si>
    <t>n. 2 del 20/01/2010</t>
  </si>
  <si>
    <t>Avv.VICICONTE GAETANO</t>
  </si>
  <si>
    <t xml:space="preserve">Incarico legale per la costituzione in giudizio davanti al Consiglio di Stato  promosso dalla dalla Soc. Cooper Chianti Soc. Coop.r.l. </t>
  </si>
  <si>
    <t>Delibera  G.M.</t>
  </si>
  <si>
    <t>n. 42 del 24.03.2010</t>
  </si>
  <si>
    <t>n. 70 del 20.04.2010</t>
  </si>
  <si>
    <t>176/2010</t>
  </si>
  <si>
    <t>n. 67 del 13.04.2010</t>
  </si>
  <si>
    <t>195/2010</t>
  </si>
  <si>
    <t>13/2010    118/2010</t>
  </si>
  <si>
    <t>atto n. 217 del 01/06/2010</t>
  </si>
  <si>
    <t>n. 188 del 07.05.2010</t>
  </si>
  <si>
    <t>4/2010       50/2010</t>
  </si>
  <si>
    <t>105/2010   149/2010</t>
  </si>
  <si>
    <t xml:space="preserve">187/2010   227/2010    </t>
  </si>
  <si>
    <t>atto di liquidazione n.251 del 29/06/2010</t>
  </si>
  <si>
    <t>atto di liquidazione n. 277 del 20/07/2010</t>
  </si>
  <si>
    <t>atto di liquidazione n. 268 del 15/07/2010</t>
  </si>
  <si>
    <t>atto di liquidazione n. 269 del 15/07/2010</t>
  </si>
  <si>
    <t>n. 292 del    09/08/2010</t>
  </si>
  <si>
    <t>n. 135 del 29/03/2010</t>
  </si>
  <si>
    <t>Prof. PERTICI ANDREA</t>
  </si>
  <si>
    <t>Gestione Associata formazione del personale degli enti della Montagna Fiorentina. Docenza parte del corso " Le novità legislative e giurisprudenziali in materia di urbanistica e disciplina del paesaggio"</t>
  </si>
  <si>
    <t>Gestione Associata formazione del personale degli enti della Montagna Fiorentina. Docenza dei corsi " Le novità introdotte dalla L. 69/2009 in merito al procedimento amministrativo e l’accesso agli atti"</t>
  </si>
  <si>
    <t>atto di liquidazione n. 337 del 28/09/2010</t>
  </si>
  <si>
    <t>Gestione Associata formazione del personale degli enti della Montagna Fiorentina. Svolgimento attività formativa  finalizzata alla redazione di un regolamento tipo in materia di procedimento amministrativo  e l’accesso agli atti di cui alla L. 69/2009</t>
  </si>
  <si>
    <t>atto di liquidazione n. 296 del 11/08/2010</t>
  </si>
  <si>
    <t>delibera</t>
  </si>
  <si>
    <t>AVV. CALUSSI SERGIO</t>
  </si>
  <si>
    <t>Incarico professionale per recupero forzoso delle somme dovute all'Amministrazione Comunale</t>
  </si>
  <si>
    <t>n. 154 del 11/08/2010</t>
  </si>
  <si>
    <t>Incarico professionale di rappresentanza dell'ente nelle iniziative stragiudiziali e eventualmente giudiziali, per quanto riguarda l'iniziativa ANCI contro il mancato reintegro dei costi della politica</t>
  </si>
  <si>
    <t>n. 355 del 11/10/2010</t>
  </si>
  <si>
    <t>AVV. ALBERTO M. BRUNI</t>
  </si>
  <si>
    <t>ING.CIMARRI ANDREA</t>
  </si>
  <si>
    <t>n. 256 del 23/12/2009</t>
  </si>
  <si>
    <t>atto di liquidazione n. 273 del 20/10/2010</t>
  </si>
  <si>
    <t>n. 100 del 31.05.2010</t>
  </si>
  <si>
    <t>n. 153 del 04.08.2010</t>
  </si>
  <si>
    <t>Avv. BRUNI ALBERTO MARIA</t>
  </si>
  <si>
    <t>n. 156 del 11.08.2010</t>
  </si>
  <si>
    <t>Incarico legale per recupero ICI e Addizionale Irpef</t>
  </si>
  <si>
    <t>n. 184 del 29/09/2010</t>
  </si>
  <si>
    <t>n. 205 del 20/10/2010</t>
  </si>
  <si>
    <t>n. 345 del 06/10/2010</t>
  </si>
  <si>
    <t>Avv. BIGONI MASSIMO</t>
  </si>
  <si>
    <t>Gestione Associata formazione del personale degli enti della Montagna Fiorentina. Docenza di due corsi rispettivamente sui temi “Il ruolo dell’assistente sociale nei procedimenti dinanzi l’Autorità Giudiziaria”  e “L’affidamento del minore”</t>
  </si>
  <si>
    <t>da definire</t>
  </si>
  <si>
    <t>n. 155 del 11/08/2010</t>
  </si>
  <si>
    <t>n. 214 del 03/11/2010</t>
  </si>
  <si>
    <t>Incarico legale per la costituzione in giudizio nel ricorso dinanzi al Tar della Toscana promosso dalla Società Il Fattoio</t>
  </si>
  <si>
    <t>n. 408 del 15/11/2010</t>
  </si>
  <si>
    <t>Dott. GUIDO TARANTOLA</t>
  </si>
  <si>
    <t>Membro esperto della commissione esaminatrice del concorso pubblico per esami per la copertura di 1 posto di "Assistente Tecnico e/o conduttore di macchine complesse - addetto ai servizi cimiteriali" cat. B3 esclusivamente riservato alle categorie dei disabili di cui alla L. 68/1999</t>
  </si>
  <si>
    <t>atto di liquidazione n. 419 del 25/11/2010</t>
  </si>
  <si>
    <t>Avv. ALESSIO ROMOLI</t>
  </si>
  <si>
    <t>atto di liquidazione n. 426 del 01/01/2010</t>
  </si>
  <si>
    <t>n. 31 del 10/03/2010</t>
  </si>
  <si>
    <t>3bis</t>
  </si>
  <si>
    <t>n.15 del 15/02/2011</t>
  </si>
  <si>
    <t>Incarico legale per insinuazione tardiva al passivo nel fallimento della soc. Astro Sistem srl</t>
  </si>
  <si>
    <t>REVOCATO</t>
  </si>
  <si>
    <t>416 del 22/11/2010</t>
  </si>
  <si>
    <t>Prof. Avv. Gian Franco Cartei</t>
  </si>
  <si>
    <t>n. 454 del    22/12/2010</t>
  </si>
  <si>
    <t>Gestione Associata Formazione del Personale. "Affidamento incarico e relativo impegno di spesa per la docenza del corso relativo alla formazione obbligatoria del personale definito “Preposto” ai sensi del D.Lgs 81/2008</t>
  </si>
  <si>
    <t>n. 457 del    22/12/2010</t>
  </si>
  <si>
    <t>Gestione Associata Formazione del Personale. Affidamento incarico per la docenza del corso sul tema “Le modifiche al procedimento di affidamento degli appalti pubblici a seguito del recepimento della direttiva 2007/66/CE e alla pubblicazione del Regolamento di attuazione del Codice dei Contratti Pubblici (DPR n. 207 del 5 ottobre 2010)”</t>
  </si>
  <si>
    <t>Dott. MATTEO ROMEO</t>
  </si>
  <si>
    <t>470/2010</t>
  </si>
  <si>
    <t>atto di liquidazione n. 44 del 27/01/2011</t>
  </si>
  <si>
    <t xml:space="preserve"> ELENCO INCARICHI A PROFESSIONISTI ESTERNI CONFERITI NELL'ANNO 2011</t>
  </si>
  <si>
    <t>45/2011</t>
  </si>
  <si>
    <t>Incarico professionale per attività di sorveglianza sanitaria anno 2011</t>
  </si>
  <si>
    <t>Dott. TREDICI VINICIO</t>
  </si>
  <si>
    <t>08/2011</t>
  </si>
  <si>
    <t>n. 462 del    29/12/2010</t>
  </si>
  <si>
    <t>Gestione Associata Formazione del Personale. "Affidamento incarico e relativo impegno di spesa per la docenza del corso relativo alla formazione obbligatoria di primo soccorso ai sensi del DM 388 del 15 luglio 2003</t>
  </si>
  <si>
    <t>n. 465 del    29/12/2010</t>
  </si>
  <si>
    <t>Gestione Associata Formazione del Personale. Affidamento incarico e relativo impegno di spesa per la docenza del corso sul tema "Il nuovo processo amministrativo di cui al codice approvato con D.Lgs 104/2010</t>
  </si>
  <si>
    <t>2bis</t>
  </si>
  <si>
    <t>n.8 del 05/02/2010</t>
  </si>
  <si>
    <t xml:space="preserve">     D.Lgs 165/2001 art. 7 - c.6        </t>
  </si>
  <si>
    <t>54/2011</t>
  </si>
  <si>
    <t>55/2011</t>
  </si>
  <si>
    <t>Incarico professionale per la difesa del Comune nel giudizio in appello promosso dalla Società SIS srl per la riforma della sentenza emessa in primo grado</t>
  </si>
  <si>
    <t>Incarico professionale per la difesa del Comune nel giudizio promosso dinanzi alla Commissione Tributaria Provinciale dalla Società SIS srl</t>
  </si>
  <si>
    <t>D.Lgs 163/2006 art. 84</t>
  </si>
  <si>
    <t>n. 393 del  04/11/2010</t>
  </si>
  <si>
    <t>TERENZI STEFANO</t>
  </si>
  <si>
    <t>Incarico di membri esperto della commissione di gara per l'informatizzazione della nuova biblioteca</t>
  </si>
  <si>
    <t>atto di liquidazione n. 109 del 23/03/2011</t>
  </si>
  <si>
    <t>atto di liquidazione n. 170 del 28/04/2011</t>
  </si>
  <si>
    <t>totale liquidato</t>
  </si>
  <si>
    <t>n. 191 del 13/05/2011</t>
  </si>
  <si>
    <t>atto di liquidazione n. 218 del 08/06/2011</t>
  </si>
  <si>
    <t>n. 243 del 28/06/2011</t>
  </si>
  <si>
    <t>PROSPERI CHIARA</t>
  </si>
  <si>
    <t>Incarico di supporto al RUP della gara per l'affidamento del servizio si assistenza domiciliare educativa scolastica ed extrascolastica</t>
  </si>
  <si>
    <t>atto di liquidazione n. 304 del 10/08/2011</t>
  </si>
  <si>
    <t>€. 1,920,00</t>
  </si>
  <si>
    <t>n. 310 del    18/08/2011</t>
  </si>
  <si>
    <t>Gestione Associata Formazione del Personale. Incarico per la docenza n. 2 giornate di formazione in materia di gestione dei siti web e pubblicazione degli atti e documenti nell'Albo  online</t>
  </si>
  <si>
    <t>n. 231 del    15/06/2011</t>
  </si>
  <si>
    <t>Attività di ggiornamento profesiionale intema di privacy ai sensi del D.Lgs. 196/2003</t>
  </si>
  <si>
    <t>atto di liquidazione n. 327 del 07/09/2011</t>
  </si>
  <si>
    <t>Incarico relativo al ricorso al TAR Toscana promosso dalla ditta Arno Inerti srl</t>
  </si>
  <si>
    <t>108/2010</t>
  </si>
  <si>
    <t>32/2011</t>
  </si>
  <si>
    <t>109/2011</t>
  </si>
  <si>
    <t>att1 di liquidazione n. 334 e 354/2011</t>
  </si>
  <si>
    <t>n. 261 del 08/07/2011</t>
  </si>
  <si>
    <t>CORAZZI ANTONIO</t>
  </si>
  <si>
    <t>72/2011</t>
  </si>
  <si>
    <t>atto di liquidazione n. 292 del 28/07/2011</t>
  </si>
  <si>
    <t>150/2011</t>
  </si>
  <si>
    <t>Incarico legale relativo al ricorso al TAR Toscana promosso dalla società Chef Express Spa</t>
  </si>
  <si>
    <t>atto di liquidazione n.  315 del 09/05/2011</t>
  </si>
  <si>
    <t>n. 196 del 14/10/2010</t>
  </si>
  <si>
    <t>atto di liquidazione n. 356 del 23/09/2011</t>
  </si>
  <si>
    <t xml:space="preserve">atto di liquidazione n. 355 del 23/09/2011 </t>
  </si>
  <si>
    <t>200/2011</t>
  </si>
  <si>
    <t>Incarico legale relativo al ricorso al TAR Toscana promosso dalla società Fridom</t>
  </si>
  <si>
    <t>atto di liquidazione n. 456 del 15/12/2011</t>
  </si>
  <si>
    <t>atto di liquidazione n. 459 del 21/12/2011</t>
  </si>
  <si>
    <t>atto di liquidazione n. 461 del 21/12/2011</t>
  </si>
  <si>
    <t>240/2011</t>
  </si>
  <si>
    <t>Avv. CALUSSI SERGIO</t>
  </si>
  <si>
    <t>Incarico legale relativo all'intervento nella procedura esecutiva della ditta Edelweiss Immobiliare srl</t>
  </si>
  <si>
    <t>atto di liquidazione n. 23 del 12/01/2012</t>
  </si>
  <si>
    <t>ato di liquidazione n. 219 del 08/06/2011</t>
  </si>
  <si>
    <t>atto di liquidazione n. 389 del 20/10/2011</t>
  </si>
  <si>
    <t>atto di liquidazione n. 64 del 07/02/2012</t>
  </si>
  <si>
    <t>atto di liquidazione n. 65 del 07/02/2012</t>
  </si>
  <si>
    <t>atto di liquidazione n. 53 del 02/02/2012</t>
  </si>
  <si>
    <t>87/2012</t>
  </si>
  <si>
    <t>Incarico professionale per attività di sorveglianza sanitaria anno 2012</t>
  </si>
  <si>
    <t>62/2012</t>
  </si>
  <si>
    <t>Incarico professionale per la difesa del Comune nel giudizio dinanzi alla Commissione Tributaria Provinciale promosso dalla Fattoria Il Serraglio</t>
  </si>
  <si>
    <t>100/2011</t>
  </si>
  <si>
    <t>94/2012</t>
  </si>
  <si>
    <t>Incarico professionale per la difesa del Comune nel giudizio dinanzi alla Commissione Tributaria Provinciale promosso dalla Soc. Immobilare Romoli srl</t>
  </si>
  <si>
    <t>37/2012</t>
  </si>
  <si>
    <t>Incarico professionale per la difesa del Comune nel giudizio dinanzi alla Commissione Tributaria Provinciale promosso dalla Soc. S.I.S.Società Immobiilare Saltino srl</t>
  </si>
  <si>
    <t>atto di liquidazione n. 4352011</t>
  </si>
  <si>
    <t>atto di liquidazione n. 487/2011</t>
  </si>
  <si>
    <t>77/2012</t>
  </si>
  <si>
    <t>Prestazioni professionali relative all'opposizione allo stato passivo fallimentare nel fallimentodella ditta Arco Edil srl</t>
  </si>
  <si>
    <t>140/2012</t>
  </si>
  <si>
    <t>BECATTINI ALESSANDRO</t>
  </si>
  <si>
    <t>determinazione n. 174 del 20/04/2011</t>
  </si>
  <si>
    <t>atto di liquidazione n. 177 del 02/05/2012</t>
  </si>
  <si>
    <t>atto di liquidazione n. 194 del 17/05/2012</t>
  </si>
  <si>
    <t>197/2012</t>
  </si>
  <si>
    <t>atto di liquidazionen. 200 del 24/05/2012</t>
  </si>
  <si>
    <t>atto di liquidazione n. 201 del 24/05/2012</t>
  </si>
  <si>
    <t>223/2012</t>
  </si>
  <si>
    <t>Geom. BELLANDI LEONARDO</t>
  </si>
  <si>
    <t>154/2012</t>
  </si>
  <si>
    <t>Gestione Associata Formazione del Personale. Incarico per la docenza per attività formative in materia di sicurezza ai sensi dell'art. 37, comma 2, del D.L.gs 81/2008</t>
  </si>
  <si>
    <t>impegno e liquidazione n. 223 del 08/06/2012</t>
  </si>
  <si>
    <t>atto di liquidazione n.  301 del 03/08/2012</t>
  </si>
  <si>
    <t>302/2012</t>
  </si>
  <si>
    <t>atto di liquidazione n. 312 del 10/08/2012</t>
  </si>
  <si>
    <t>374/2012</t>
  </si>
  <si>
    <t>atto di liquidazione n. 397 del 06/11/2012</t>
  </si>
  <si>
    <t>Avv. SERGIO CALUSSI</t>
  </si>
  <si>
    <t xml:space="preserve">Delibera G.M. </t>
  </si>
  <si>
    <t>160/2012</t>
  </si>
  <si>
    <t>€. 800,00</t>
  </si>
  <si>
    <t>atto di liquidazione n. 340 del 18/09/2012</t>
  </si>
  <si>
    <t>202/2012</t>
  </si>
  <si>
    <t>Incarico legale per recupero somme di cui l'Amministrazione Comunale risulta creditrice</t>
  </si>
  <si>
    <t xml:space="preserve"> ELENCO INCARICHI A PROFESSIONISTI ESTERNI CONFERITI NELL'ANNO 2012</t>
  </si>
  <si>
    <t xml:space="preserve"> ELENCO INCARICHI A PROFESSIONISTI ESTERNI CONFERITI NELL'ANNO 2013</t>
  </si>
  <si>
    <t xml:space="preserve">D.Lgs 165/2001 art. 7 - c.6        </t>
  </si>
  <si>
    <t>atto di liquidazione n. 61 del 24/01/2013</t>
  </si>
  <si>
    <t>86/2013</t>
  </si>
  <si>
    <t>Dott. VINICIO TREDICI</t>
  </si>
  <si>
    <t>103/2012</t>
  </si>
  <si>
    <t>Avv. ANDREA DEL RE</t>
  </si>
  <si>
    <t>atto di liquidazione n. 68 del 28/1/2013</t>
  </si>
  <si>
    <t>atto di liquidazione n. 464 del 27/12/2012</t>
  </si>
  <si>
    <t>atto di liquidazione n.  212 del 30/5/2012</t>
  </si>
  <si>
    <t>atto di liquidazione n.303 del 03/08/2012</t>
  </si>
  <si>
    <t>atto di liquidazione n. 68 del 28/01/2013</t>
  </si>
  <si>
    <t>472/2012</t>
  </si>
  <si>
    <t>Incarico legale per rilascio immobile comunale ex colonia Ponte a Enna</t>
  </si>
  <si>
    <t>atto li liquidazione n. 473 del 28/12/2013</t>
  </si>
  <si>
    <t>125/2013</t>
  </si>
  <si>
    <t>Arch. ALESSANDRA RINALDI</t>
  </si>
  <si>
    <t>158/2013</t>
  </si>
  <si>
    <t>atto di liquidazione n. 212 del 12/03/2013</t>
  </si>
  <si>
    <t>atto di liquidazione n. 251 del 26/03/2013</t>
  </si>
  <si>
    <t>139/2013</t>
  </si>
  <si>
    <t>Arch. LUCA RADICATI</t>
  </si>
  <si>
    <t>Incarico di tecnico verificatore nella causa con la Ditta Arno Inerti srl</t>
  </si>
  <si>
    <t>stesso atto n. 139 del 20/02/2013</t>
  </si>
  <si>
    <t>195/2013</t>
  </si>
  <si>
    <t>Avv. GAETANO VICICONTE</t>
  </si>
  <si>
    <t>223/2013</t>
  </si>
  <si>
    <t>222/2013</t>
  </si>
  <si>
    <t>atto di liquidazione n. 301 del 16/04/2013</t>
  </si>
  <si>
    <t>atto di liquidazione n. 302 del 16/04/2013</t>
  </si>
  <si>
    <t xml:space="preserve">atto di liquidazione n. 303 del 16/04/2013 </t>
  </si>
  <si>
    <t>Incarico professionale nel giudizio promosso dalla Soc. Agricola la Fiorentina srl (avvisi di accertamento ICI anno 2007)</t>
  </si>
  <si>
    <t xml:space="preserve">atti di liquidaziona 64-146-277/2011 </t>
  </si>
  <si>
    <t>atti di liquidazione 296-277-449/2010</t>
  </si>
  <si>
    <t>att1 di liquidazione n. 426 e 458/2011</t>
  </si>
  <si>
    <t>atto di liquidazione 121/2012</t>
  </si>
  <si>
    <t>atto di liquidazione 188/2012</t>
  </si>
  <si>
    <t>D.Lgs 165/2001 art. 7 - c.7</t>
  </si>
  <si>
    <t>atto di liquidazione n. 429 del 21/06/2013</t>
  </si>
  <si>
    <t>348/2013</t>
  </si>
  <si>
    <t>Incarico legale relativo al ricorso al TAR promosso dalla Ditta ARNO INERTI SRL</t>
  </si>
  <si>
    <t>atto di liquidazione n. 428 del 21/06/2013</t>
  </si>
  <si>
    <t>451/2012</t>
  </si>
  <si>
    <t>atto di liquidazione n. 400 del 11/06/2013</t>
  </si>
  <si>
    <t>362/2013</t>
  </si>
  <si>
    <t>Incarico legale relativo al ricorso al TAR Toscana prmosso dall'Ass. Pro Loco Tosi - Pian Di Melosa</t>
  </si>
  <si>
    <t>341/2013</t>
  </si>
  <si>
    <t>Geom. GABRIELE ARCURI</t>
  </si>
  <si>
    <t>Incarico di CTU nella controversia Comune/Martinelli Nereo</t>
  </si>
  <si>
    <t>stesso atto n. 341 del 29/05/2013</t>
  </si>
  <si>
    <t>492/2013</t>
  </si>
  <si>
    <t>575/2013</t>
  </si>
  <si>
    <t>Incarico professionale nel giudizio promosso dalla Soc.S.I.S. Soc. Immobiliare Saltino</t>
  </si>
  <si>
    <t>556/2013</t>
  </si>
  <si>
    <t>557/2013</t>
  </si>
  <si>
    <t>Avv. ILARIA LICCIARDI</t>
  </si>
  <si>
    <t>atto di liquidazione n. 681 del 27/09/2013</t>
  </si>
  <si>
    <t>649/2013</t>
  </si>
  <si>
    <t>atto di liquidazione n. 822 del 20/11/2013</t>
  </si>
  <si>
    <t>atto di liquidazione n. 823 del 20/11/2013</t>
  </si>
  <si>
    <t>(12/07/2006)        12/09/2013</t>
  </si>
  <si>
    <t>(€ 2.500,00)         € 1.100,00</t>
  </si>
  <si>
    <t>656/2013</t>
  </si>
  <si>
    <t>Incarico legale per esercizio delle ragioni a tutela dell'A.C. in merito a problematiche emerse nella sistemazione viabilità interna fraz. San Donato</t>
  </si>
  <si>
    <t>723/2013</t>
  </si>
  <si>
    <t>Incarico legale per insinuazione tardiva nel fallimento Consorzio di Garanzia FIDI</t>
  </si>
  <si>
    <t>757/2013</t>
  </si>
  <si>
    <t>766/2013</t>
  </si>
  <si>
    <t>Coddi Massimo</t>
  </si>
  <si>
    <t>stesso atto n. 766 del 04/12/2013</t>
  </si>
  <si>
    <t>773/2013</t>
  </si>
  <si>
    <t>Incarico legale per ricorso in Cassazione promosso dal Soc. S.I.S. srl</t>
  </si>
  <si>
    <t>determinazione n. 741 del 27/11/2013</t>
  </si>
  <si>
    <t>Impegno di € 253,23 +         liq € 1.233,23</t>
  </si>
  <si>
    <t>det. n. 472 del 28/12/2012                              det. n. 820 del 23/12/2013</t>
  </si>
  <si>
    <t>€ 3.700,00                                 € 6.900,00</t>
  </si>
  <si>
    <t>atto di liquidazione n. 895 del 05/12/2013</t>
  </si>
  <si>
    <t>434/2013</t>
  </si>
  <si>
    <t>Incarico legale per costituzione in giudizio avverso opposizione proposta dall'ISTITUTO DE ANGELI SRL</t>
  </si>
  <si>
    <t xml:space="preserve"> ELENCO INCARICHI A PROFESSIONISTI ESTERNI CONFERITI NELL'ANNO 2014</t>
  </si>
  <si>
    <t>atto di liquidazione n. 75 del 04/02/2014</t>
  </si>
  <si>
    <t>€ 2.552,00 (tot liq. € 5.075,20)</t>
  </si>
  <si>
    <t>Incarico legale per resistere dinanzi al Tribunale di Bologna nel giudizio R.G. n. 15239/2019 promosso da SV.IMM S.R.L.</t>
  </si>
  <si>
    <t>396/2020</t>
  </si>
  <si>
    <t>488/2020</t>
  </si>
  <si>
    <t>4.000.00</t>
  </si>
  <si>
    <t>485/2020</t>
  </si>
  <si>
    <t>Incarico legale per resistere nel procedimento di opposizione all'esecuzione ex. Art. 615C.P.C. introdotto presso il giudice di pace di Santa Maria Capua a Vetere</t>
  </si>
  <si>
    <t xml:space="preserve">n. 127 del 31/01/2020- n. 458 del 4/05/2020 - n. 635 del 29/06/2020 - </t>
  </si>
  <si>
    <t xml:space="preserve">n. 937 del 5/08/2019 - n. 1155 del 20/09/2019 n. 1450 del 22/11/2019 </t>
  </si>
  <si>
    <t>Liq. n.296 del 11/03/2020</t>
  </si>
  <si>
    <t xml:space="preserve">Liq. n. 804 del 12/08/2020 </t>
  </si>
  <si>
    <t xml:space="preserve">Liq. n. 588 del 17/06/2020 </t>
  </si>
  <si>
    <r>
      <t>Assistenza legale nel ricorso al Tar   promosso da(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)(</t>
    </r>
    <r>
      <rPr>
        <i/>
        <sz val="8"/>
        <rFont val="Arial"/>
        <family val="2"/>
      </rPr>
      <t>vedi anche incarico 21/2013</t>
    </r>
    <r>
      <rPr>
        <sz val="8"/>
        <rFont val="Arial"/>
        <family val="2"/>
      </rPr>
      <t>)</t>
    </r>
  </si>
  <si>
    <r>
      <t>Assistenza legale nel ricorso al Tar   promosso da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</si>
  <si>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t>Assistenza legale nel ricorso al Tar   promosso  dai sigg. (Omissis…) e (Omissis…)</t>
  </si>
  <si>
    <t>Incarico legale nel giudizio promosso in Appello nella controversia con il sig. (Omissis…)</t>
  </si>
  <si>
    <t>Incarico legale nel giudizio promosso dinanzi al TAR della toscana dal sig. (Omissis…)</t>
  </si>
  <si>
    <t>Incarico legale per la costituzione in giudizio davanti al TAR Toscana  promosso dai Sigg.ri (Omissis…)e (Omissis…)</t>
  </si>
  <si>
    <t>Incarico legale nel ricorso avanti la Commissione Tributaria Provinciale di Firenze dai Sigg. (Omissis…) e (Omissis…)</t>
  </si>
  <si>
    <r>
      <t>Incarico legale per la costituzione in giudizio nel ricorso in cassazione promosso avverso sentenza emessa dalla Corte di Appello nella causa</t>
    </r>
    <r>
      <rPr>
        <sz val="8"/>
        <color indexed="13"/>
        <rFont val="Arial"/>
        <family val="2"/>
      </rPr>
      <t xml:space="preserve"> </t>
    </r>
    <r>
      <rPr>
        <sz val="8"/>
        <color indexed="10"/>
        <rFont val="Arial"/>
        <family val="2"/>
      </rPr>
      <t>Geda</t>
    </r>
  </si>
  <si>
    <t>Incarico legale per la costituzione in giudizio nel ricorso promosso davanti al Consiglio di Stato dal sig. (Omissis…)</t>
  </si>
  <si>
    <t>Incarico legale per la costituzione in giudizio nel ricorso promosso davanti al Tar della Toscana dai sigg. (Omissis…) e (Omissis…)</t>
  </si>
  <si>
    <t>Incarico legale per la costituzione in giudizio nel ricorso promosso davanti al Tribunale Ordinario di Firenze dal (Omissis…)</t>
  </si>
  <si>
    <t>Incarico relativo all'opposizione all'atto di precetto promosso dal sig. (Omissis…)</t>
  </si>
  <si>
    <t>Incarico legale nel giudizio promosso dinanzi alla Commissione Tributaria Provinciale di Firenze dai sigg. (Omissis…) e (Omissis…)</t>
  </si>
  <si>
    <t>Incarico di consulente tecnico di parte (C.T.P.) nella causa (Omissis…)</t>
  </si>
  <si>
    <t>Affidamento incarico legale per recupero forzoso delle somme imputabili al sig (Omissis…)</t>
  </si>
  <si>
    <r>
      <t>Incarico relativo al ricorso al TAR Toscana promosso dai sigg.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</si>
  <si>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r>
      <t>Incarico relativo al ricorso al TAR Toscana promosso dalla sig.ra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e sig.</t>
    </r>
    <r>
      <rPr>
        <i/>
        <sz val="8"/>
        <rFont val="Arial"/>
        <family val="2"/>
      </rPr>
      <t xml:space="preserve"> (Omissis…)</t>
    </r>
  </si>
  <si>
    <r>
      <t>Incarico legale per al costituzione nel giudizio promosso dal sig.(</t>
    </r>
    <r>
      <rPr>
        <i/>
        <sz val="8"/>
        <rFont val="Arial"/>
        <family val="2"/>
      </rPr>
      <t>Omissis…)</t>
    </r>
    <r>
      <rPr>
        <sz val="8"/>
        <rFont val="Arial"/>
        <family val="2"/>
      </rPr>
      <t>con atto di citazione</t>
    </r>
  </si>
  <si>
    <r>
      <t>Incarico legale per ricorso in appello promosso dinanzi alla Corte di Appello di Firenze dal Sig.</t>
    </r>
    <r>
      <rPr>
        <i/>
        <sz val="8"/>
        <rFont val="Arial"/>
        <family val="2"/>
      </rPr>
      <t>(Omissis…)</t>
    </r>
  </si>
  <si>
    <r>
      <t>Incarico professionale nel giudizio promosso dai Sigg.ri (</t>
    </r>
    <r>
      <rPr>
        <i/>
        <sz val="8"/>
        <rFont val="Arial"/>
        <family val="2"/>
      </rPr>
      <t>Omissis…)</t>
    </r>
  </si>
  <si>
    <r>
      <t xml:space="preserve">Incarico professionale nel giudizio promosso dal sig. </t>
    </r>
    <r>
      <rPr>
        <i/>
        <sz val="7"/>
        <rFont val="Arial"/>
        <family val="2"/>
      </rPr>
      <t>(Omissis…)</t>
    </r>
    <r>
      <rPr>
        <sz val="7"/>
        <rFont val="Arial"/>
        <family val="2"/>
      </rPr>
      <t>dinanzi la Commissione tributaria provinciale</t>
    </r>
  </si>
  <si>
    <r>
      <t xml:space="preserve">Incarico di consulente tecnico di parte (C.T.P.) nella causa </t>
    </r>
    <r>
      <rPr>
        <i/>
        <sz val="8"/>
        <rFont val="Arial"/>
        <family val="2"/>
      </rPr>
      <t>(Omissis…)</t>
    </r>
  </si>
  <si>
    <r>
      <t>Incarico per consulente tecnico di parte (CTP) nella causa</t>
    </r>
    <r>
      <rPr>
        <i/>
        <sz val="8"/>
        <rFont val="Arial"/>
        <family val="2"/>
      </rPr>
      <t xml:space="preserve"> (Omissis…)</t>
    </r>
  </si>
  <si>
    <r>
      <t xml:space="preserve">Incarico professionale per la difesa del Comune nel giudizio in appello promosso nella controversia con il sig. </t>
    </r>
    <r>
      <rPr>
        <i/>
        <sz val="8"/>
        <rFont val="Arial"/>
        <family val="2"/>
      </rPr>
      <t>(Omissis…)</t>
    </r>
  </si>
  <si>
    <r>
      <t xml:space="preserve">Incarico legale nel ricorso al Tar  promosso dal dott.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contro la delibera G.R. 432/2009</t>
    </r>
  </si>
  <si>
    <r>
      <t>Incarico legale nel ricorso al Tar  promosso dal sig.</t>
    </r>
    <r>
      <rPr>
        <i/>
        <sz val="8"/>
        <rFont val="Arial"/>
        <family val="2"/>
      </rPr>
      <t xml:space="preserve"> (Omissis…) </t>
    </r>
    <r>
      <rPr>
        <sz val="8"/>
        <rFont val="Arial"/>
        <family val="2"/>
      </rPr>
      <t>per annullamento graduatoria per l'assegnazione di n. 7 autorizzazioni di NCC</t>
    </r>
  </si>
  <si>
    <r>
      <t>Incarico legale per costituzione in giudizio relativamente all'atto di citazione per risarcimento danni promosso dai sigg.</t>
    </r>
    <r>
      <rPr>
        <i/>
        <sz val="8"/>
        <rFont val="Arial"/>
        <family val="2"/>
      </rPr>
      <t>(Omissis…) e (Omissis…)</t>
    </r>
  </si>
  <si>
    <r>
      <t xml:space="preserve">Incarico legale per costituzione in giudizio relativamente all'atto di citazione per risarcimento danni promosso dai sigg. </t>
    </r>
    <r>
      <rPr>
        <i/>
        <sz val="8"/>
        <rFont val="Arial"/>
        <family val="2"/>
      </rPr>
      <t>(Omissis…)e (Omissis…)</t>
    </r>
  </si>
  <si>
    <r>
      <t xml:space="preserve">Incarico professionale per la difesa del Comune nel giudizio in appello promosso della controversia con il sig. </t>
    </r>
    <r>
      <rPr>
        <i/>
        <sz val="8"/>
        <rFont val="Arial"/>
        <family val="2"/>
      </rPr>
      <t>(Omissis…)</t>
    </r>
  </si>
  <si>
    <r>
      <t xml:space="preserve">Incarico professionale per la difesa del Comune nel giudizio in appello promosso nella conrtoversia con i sigg.ri </t>
    </r>
    <r>
      <rPr>
        <i/>
        <sz val="8"/>
        <rFont val="Arial"/>
        <family val="2"/>
      </rPr>
      <t>(Omissis…) e (Omissis…)</t>
    </r>
  </si>
  <si>
    <r>
      <t>Incarico relativo al ricorso al TAR Toscana promosso dai Sigg.</t>
    </r>
    <r>
      <rPr>
        <i/>
        <sz val="8"/>
        <rFont val="Arial"/>
        <family val="2"/>
      </rPr>
      <t xml:space="preserve"> (Omissis…) e (Omissis…)</t>
    </r>
  </si>
  <si>
    <r>
      <t xml:space="preserve">Incarico relativo al ricorso al TAR Toscana promosso dalla sig. ra </t>
    </r>
    <r>
      <rPr>
        <i/>
        <sz val="8"/>
        <rFont val="Arial"/>
        <family val="2"/>
      </rPr>
      <t>(Omissis…)</t>
    </r>
  </si>
  <si>
    <r>
      <t>Incarico professionale nel giudizio promosso dalla Sig.ra (</t>
    </r>
    <r>
      <rPr>
        <i/>
        <sz val="8"/>
        <rFont val="Arial"/>
        <family val="2"/>
      </rPr>
      <t>Omissis…)</t>
    </r>
  </si>
  <si>
    <t>Incario di Consulente Tecnico di Parte nella causa (Omissis…)</t>
  </si>
  <si>
    <r>
      <t>Incarico professionale nel giudizio promosso dalla Sig.ra</t>
    </r>
    <r>
      <rPr>
        <i/>
        <sz val="8"/>
        <rFont val="Arial"/>
        <family val="2"/>
      </rPr>
      <t>(Omissis…)</t>
    </r>
  </si>
  <si>
    <r>
      <t>Incarico legale per la costituzione formale all'udienza per incidente di esecuzione nella controversia con il Sig.</t>
    </r>
    <r>
      <rPr>
        <i/>
        <sz val="8"/>
        <rFont val="Arial"/>
        <family val="2"/>
      </rPr>
      <t>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</si>
  <si>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(avvisi di accertamento ICI 2007-2010)</t>
    </r>
  </si>
  <si>
    <r>
      <t>Incarico legale relativo alla costituzione in giudizio promosso dinanzi al Tribunale Civile di Firenze dal Sig.</t>
    </r>
    <r>
      <rPr>
        <i/>
        <sz val="8"/>
        <rFont val="Arial"/>
        <family val="2"/>
      </rPr>
      <t>(Omissis…)</t>
    </r>
  </si>
  <si>
    <r>
      <t xml:space="preserve">Incarico legale relativo all'impugnazione davanti alla Corte di Appello, della sentenza emessa dal Tribunale Civile nel contenzioso con il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(ult impegno)</t>
    </r>
  </si>
  <si>
    <r>
      <t xml:space="preserve">Incarico legale per la costituzione nel giudizio promosso dalla Sig.ra </t>
    </r>
    <r>
      <rPr>
        <i/>
        <sz val="8"/>
        <rFont val="Arial"/>
        <family val="2"/>
      </rPr>
      <t>(Omissis…)</t>
    </r>
  </si>
  <si>
    <r>
      <t xml:space="preserve">CTU nella giudizio con il Sig. </t>
    </r>
    <r>
      <rPr>
        <i/>
        <sz val="8"/>
        <rFont val="Arial"/>
        <family val="2"/>
      </rPr>
      <t>(Omissis…)</t>
    </r>
  </si>
  <si>
    <r>
      <t>Incarico professionale nel giudizio promosso dal Sig.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 avverso avvisi di accertamento ICI 2008-2009-2010</t>
    </r>
  </si>
  <si>
    <r>
      <t xml:space="preserve">Incarico legale per la costituzione in appello dinanzi al Consiglio di Stato nella controversia con i Sigg.ri </t>
    </r>
    <r>
      <rPr>
        <i/>
        <sz val="8"/>
        <rFont val="Arial"/>
        <family val="2"/>
      </rPr>
      <t>(Omissis…)e 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</si>
  <si>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avviso di accertamento ICI 2010</t>
    </r>
  </si>
  <si>
    <r>
      <t xml:space="preserve">Incarico legale per la costituzione in giudizio come parte civile nel procedimento penale nei confronti dei Sigg.ri </t>
    </r>
    <r>
      <rPr>
        <i/>
        <sz val="8"/>
        <rFont val="Arial"/>
        <family val="2"/>
      </rPr>
      <t>(Omissis…). e (Omissis…)</t>
    </r>
  </si>
  <si>
    <r>
      <t>incarico legale x costituzione in giudizio nel ricorso al Trib. di Firenze - Giudice del Lavoro, promosso da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</si>
  <si>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al TAR Toscana dai Sigg.ri </t>
    </r>
    <r>
      <rPr>
        <i/>
        <sz val="8"/>
        <rFont val="Arial"/>
        <family val="2"/>
      </rPr>
      <t>(Omissis…) e (Omissis…)</t>
    </r>
  </si>
  <si>
    <r>
      <t xml:space="preserve">Incarico professionale nel giudizio in appello promosso dal Sig. </t>
    </r>
    <r>
      <rPr>
        <i/>
        <sz val="8"/>
        <rFont val="Arial"/>
        <family val="2"/>
      </rPr>
      <t>(Omissis…)</t>
    </r>
  </si>
  <si>
    <r>
      <t xml:space="preserve">Incarico di Consulente Tecnico di Parte nel contenzioso con il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</si>
  <si>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promosso dinanzi al Tribunale Civile di Firenze dal Sig. </t>
    </r>
    <r>
      <rPr>
        <i/>
        <sz val="8"/>
        <rFont val="Arial"/>
        <family val="2"/>
      </rPr>
      <t>(Omissis…)</t>
    </r>
  </si>
  <si>
    <r>
      <t xml:space="preserve">Incarico legale per l'impugnazione della sentenza nr. 141/2014 emessa dal tribunale di Firenze nel contenzioso </t>
    </r>
    <r>
      <rPr>
        <i/>
        <sz val="8"/>
        <rFont val="Arial"/>
        <family val="2"/>
      </rPr>
      <t>(Omissis…)</t>
    </r>
  </si>
  <si>
    <r>
      <t xml:space="preserve">Incarico professionale nel giudizio promosso in appello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sentenza di I° grado - ICI anni 2008-2009-2010</t>
    </r>
  </si>
  <si>
    <r>
      <t xml:space="preserve">Incarico professionale nel giusidio promosso dalla Sig.ra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avvisi di accertamento ICI anno 2011</t>
    </r>
  </si>
  <si>
    <r>
      <t>Incarico professionale nel giudizio promosso dai Sigg.ri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gli avvisi di accertamento ICI anni 2010-2011</t>
    </r>
  </si>
  <si>
    <r>
      <t xml:space="preserve">Incarico legale per la costituzione nel giudizio promosso dinanzi al TAR Toscana dal Sig. </t>
    </r>
    <r>
      <rPr>
        <i/>
        <sz val="8"/>
        <rFont val="Arial"/>
        <family val="2"/>
      </rPr>
      <t>(Omissis…)</t>
    </r>
  </si>
  <si>
    <r>
      <t xml:space="preserve">Incarico di CTU nella causa 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</si>
  <si>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</si>
  <si>
    <r>
      <t>Incarico proefessionale nel giudizio prmosso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avverso avvisi di accertamento ICI anno 2011</t>
    </r>
  </si>
  <si>
    <r>
      <t xml:space="preserve">Incarico legale per prestazioni successive al processo nel procedimento nei confronti dei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</si>
  <si>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Napoli Nord dal Sig.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</si>
  <si>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Roma dalla Sig.ra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</si>
  <si>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TAR Toscana di Firenze dai Sigg.ri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</si>
  <si>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legale per il procedimento della negoziazione assistita proposto dal Sig.</t>
    </r>
    <r>
      <rPr>
        <i/>
        <sz val="8"/>
        <rFont val="Arial"/>
        <family val="2"/>
      </rPr>
      <t xml:space="preserve"> (Omissis…)</t>
    </r>
  </si>
  <si>
    <r>
      <t xml:space="preserve">Incarico legale per la costituzione nel giudizio nel ricorso promosso dinanzi al TAR Toscana dalle Sigg.re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</si>
  <si>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di CTU nella vertenza Comune di Reggello/</t>
    </r>
    <r>
      <rPr>
        <i/>
        <sz val="8"/>
        <rFont val="Arial"/>
        <family val="2"/>
      </rPr>
      <t>(Omissis…)</t>
    </r>
  </si>
  <si>
    <r>
      <t>Incarico di CTP nella vertenza Comune di Reggello/</t>
    </r>
    <r>
      <rPr>
        <i/>
        <sz val="8"/>
        <rFont val="Arial"/>
        <family val="2"/>
      </rPr>
      <t>(Omissis…)</t>
    </r>
  </si>
  <si>
    <r>
      <t>Incarico legale per la difesa nella vertenza Comune di Reggello/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</si>
  <si>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Tribunale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con ricorso ex art. 612 cpc</t>
    </r>
  </si>
  <si>
    <r>
      <t xml:space="preserve">Incarico legale per costituzione nel giudizio promosso alla Suprema Corte di Cassazione avverso la sentenza emessa dalla Corte di Appello di Firenze nella causa intentata dal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</si>
  <si>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ex art. 702 bis c.p.c. promosso dinanzi al Tribunale di Firenze dal Sig. </t>
    </r>
    <r>
      <rPr>
        <i/>
        <sz val="8"/>
        <rFont val="Arial"/>
        <family val="2"/>
      </rPr>
      <t>(Omissis…)</t>
    </r>
  </si>
  <si>
    <r>
      <t>Incarico legale per la costituzione in giudizio nel ricorso promosso dinanzi al TAR Toscana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(avverso deliberazione CC n. 118/2015)</t>
    </r>
  </si>
  <si>
    <r>
      <t xml:space="preserve">Incarico legale per la costituzione in giudizio nel ricorso promosso dinanzi al Tribunale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(art. 42 bis DPR 327/2001)</t>
    </r>
  </si>
  <si>
    <r>
      <t xml:space="preserve">Incarico legale per la costituzione in giudizio di reclamo promosso dinanzi al Tribunale di Firenze dal Sig. </t>
    </r>
    <r>
      <rPr>
        <i/>
        <sz val="8"/>
        <rFont val="Arial"/>
        <family val="2"/>
      </rPr>
      <t>(Omissis…)</t>
    </r>
  </si>
  <si>
    <r>
      <t xml:space="preserve">Incarico legale per ricorso proposto al Consiglio di Stato avverso la sentenza emessa al TAR Toscana nel contenzioso promosso dai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</si>
  <si>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procedimento penale a carico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(sentenza di assoluzione)</t>
    </r>
  </si>
  <si>
    <r>
      <t xml:space="preserve">Incarico legale per la costituzione nel giudizio di opposizione a precetto promosso dai Sigg.ri </t>
    </r>
    <r>
      <rPr>
        <i/>
        <sz val="8"/>
        <rFont val="Arial"/>
        <family val="2"/>
      </rPr>
      <t>(Omissis…)</t>
    </r>
  </si>
  <si>
    <r>
      <t xml:space="preserve">Incarico legale per la costituzione nel contenzioso con il Sig. </t>
    </r>
    <r>
      <rPr>
        <i/>
        <sz val="8"/>
        <rFont val="Arial"/>
        <family val="2"/>
      </rPr>
      <t>(Omissis…)</t>
    </r>
  </si>
  <si>
    <r>
      <t xml:space="preserve">Incarico professionale nel giudizio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- avvisi ICI 2011</t>
    </r>
  </si>
  <si>
    <r>
      <t xml:space="preserve">Incarico legale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</si>
  <si>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di Consulente Tecnico di Parte (CTP) nel contenzioso Comune di Reggello/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</si>
  <si>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</t>
    </r>
  </si>
  <si>
    <r>
      <t>Incarico per resistere in giudizio nella riassunzione del contenzioso Comune di Reggello/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</si>
  <si>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legale per procedimento penale a carico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(sentenza di assoluzione)</t>
    </r>
  </si>
  <si>
    <r>
      <t>CTP nel contenzioso Comune di Reggello/</t>
    </r>
    <r>
      <rPr>
        <i/>
        <sz val="8"/>
        <rFont val="Arial"/>
        <family val="2"/>
      </rPr>
      <t>(Omissis…)</t>
    </r>
  </si>
  <si>
    <r>
      <t>Incarico professionale nel ricorso promosso dinanzi alla Commissione Tributaria Provinciale dal Sig.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(IMU anno 2012)</t>
    </r>
  </si>
  <si>
    <r>
      <t xml:space="preserve">Incarico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 con ricorso ex art. 702 bis c.p.c.</t>
    </r>
  </si>
  <si>
    <r>
      <t xml:space="preserve">Incarico di CTP nel contenzioso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 pendente dinanzi alla Corte di Appello di Firenze</t>
    </r>
  </si>
  <si>
    <r>
      <t xml:space="preserve">incarico x RICORSO in appello dinanzi alla Commissione Trib. Reg.le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- ICI 2011 </t>
    </r>
  </si>
  <si>
    <r>
      <t xml:space="preserve">Incarico professionale nel ricorso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(IMU anno 2013)</t>
    </r>
  </si>
  <si>
    <r>
      <t xml:space="preserve">Saldo competenze per incarico di CTU nella vertenza </t>
    </r>
    <r>
      <rPr>
        <i/>
        <sz val="8"/>
        <rFont val="Arial"/>
        <family val="2"/>
      </rPr>
      <t>(Omissis…)/</t>
    </r>
    <r>
      <rPr>
        <sz val="8"/>
        <rFont val="Arial"/>
        <family val="2"/>
      </rPr>
      <t>Comune di reggello</t>
    </r>
  </si>
  <si>
    <r>
      <t xml:space="preserve">Incarico per resistere nel giudizio promosso dinanzi al TAR Toscana da </t>
    </r>
    <r>
      <rPr>
        <i/>
        <sz val="8"/>
        <rFont val="Arial"/>
        <family val="2"/>
      </rPr>
      <t>(Omissis…)</t>
    </r>
  </si>
  <si>
    <r>
      <t xml:space="preserve">Incarico per resistere nel giudizio dinanzi al TAR Toscana promosso da </t>
    </r>
    <r>
      <rPr>
        <i/>
        <sz val="8"/>
        <rFont val="Arial"/>
        <family val="2"/>
      </rPr>
      <t>(Omissis…)(</t>
    </r>
    <r>
      <rPr>
        <sz val="8"/>
        <rFont val="Arial"/>
        <family val="2"/>
      </rPr>
      <t>R.G: 1028/2019)</t>
    </r>
  </si>
  <si>
    <r>
      <t>Incarico per resistere nel giudizio dinanzi al TAR Toscana promosso da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(R.G: 1203/2019)</t>
    </r>
  </si>
  <si>
    <r>
      <t xml:space="preserve">Incarico legale per giudizio avanti la Corte di Cassazione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la sentenza n. 1517/2019 della Corte di Appello di Firenze</t>
    </r>
  </si>
  <si>
    <t xml:space="preserve">Incarico legale per resistere dinanzi al Tribunale di Firenze nel giudizio avverso ordinanza dirigenziale ex. Art. 6 D.lgs 150/2011 con isanza di sospensione </t>
  </si>
  <si>
    <t>Ult. Imp.</t>
  </si>
  <si>
    <t>441/2019</t>
  </si>
  <si>
    <t>125/2017</t>
  </si>
  <si>
    <t>288/2016</t>
  </si>
  <si>
    <t>liq. n. 455 del 25/06/2014</t>
  </si>
  <si>
    <t>596/2019</t>
  </si>
  <si>
    <t>587/2019</t>
  </si>
  <si>
    <t>124/2014</t>
  </si>
  <si>
    <t>500/2018</t>
  </si>
  <si>
    <t xml:space="preserve"> €. 5.878,99</t>
  </si>
  <si>
    <t>35/2015</t>
  </si>
  <si>
    <t>984/2016</t>
  </si>
  <si>
    <r>
      <t xml:space="preserve">Incarico legale nel ricorso al Tar  promosso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e unitamente dal Comune di Figline Valdarno e Farmavaldarno (</t>
    </r>
    <r>
      <rPr>
        <i/>
        <sz val="8"/>
        <rFont val="Arial"/>
        <family val="2"/>
      </rPr>
      <t>vedi precedente incarico 6/2009</t>
    </r>
    <r>
      <rPr>
        <sz val="8"/>
        <rFont val="Arial"/>
        <family val="2"/>
      </rPr>
      <t>)</t>
    </r>
  </si>
  <si>
    <r>
      <t>Incarico legale nel ricorso al Tar  promosso dalla sig.ra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per l'annullamento del provvedimento dirigenziale n. 198/09 del 29/06/2009</t>
    </r>
  </si>
  <si>
    <t>490/2020</t>
  </si>
  <si>
    <t>atto di liquidazione n.  806 del 12/8/2020</t>
  </si>
  <si>
    <t>atto di liquidazione n.626 del 24/06/2020</t>
  </si>
  <si>
    <r>
      <t xml:space="preserve">Incarico legale per la costituzione in giudizio nel ricorso promosso dinanzi alla Corte di Appello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(determinazione indennità di occupazione)</t>
    </r>
  </si>
  <si>
    <t>Incarico di domiciliatario su Roma nel contenzioso Comune di Reggello/Comune di Figline Valdarno</t>
  </si>
  <si>
    <t>Incarico per accertamenti ipotecari svolti nella vertenza con l'Impresa Antonio Grassi</t>
  </si>
  <si>
    <t>atto di liq. N. 865 del 09/09/2020</t>
  </si>
  <si>
    <t>Ult. Imp</t>
  </si>
  <si>
    <t>ASSISTENZA LEGALE PRESTATA
NELLA FASE DI TRANSAZIONE RELATIVA ALLA CONTROVERSIA DINANZI LA CORTE
DI APPELLO DI FIRENZE - RGN 264/2015.</t>
  </si>
  <si>
    <t>489/2020</t>
  </si>
  <si>
    <t>Det. Ult. Imp</t>
  </si>
  <si>
    <t>liq. n. 146 del 06/04/2012</t>
  </si>
  <si>
    <t>1^ Liquidazione</t>
  </si>
  <si>
    <t>2^ Liquidazione</t>
  </si>
  <si>
    <t>3^ Liquidazione</t>
  </si>
  <si>
    <t>atto di liquidazione n. 871 del 11/09/2020</t>
  </si>
  <si>
    <t>681/2020</t>
  </si>
  <si>
    <t>Incarico legale per proporre appello innanzi al Consiglio di Stato avverso la sentenza n. 952/2020 del TAR Toscana</t>
  </si>
  <si>
    <t>n.722 del 24/07/2020 - n. 999 del 14/10/2020</t>
  </si>
  <si>
    <t>1^  2^ 3^ Liquidazione</t>
  </si>
  <si>
    <t>4^ 5^ 6^ Liquidazione</t>
  </si>
  <si>
    <t xml:space="preserve">Liq. n. 1217 del 02/12/2020 </t>
  </si>
  <si>
    <t>969/2020</t>
  </si>
  <si>
    <t>Incarico legale per giudizio avanti al TAR Toscana, ricorso per ottemperanza della sentenza TAR n. 644/2018 o in alternativa per l'annullamento della deliberazione di CC n. 66/2020</t>
  </si>
  <si>
    <t>7^ 8^ Liquidazione</t>
  </si>
  <si>
    <t>n. 80 del 20/01/2021 - n. 81 del 20/01/2021</t>
  </si>
  <si>
    <t xml:space="preserve">Liq. n. 163 del 08/02/2021 </t>
  </si>
  <si>
    <t>1012/2020</t>
  </si>
  <si>
    <t>Esperto in web communication per le attività di comunicazione istituzionale dell'Ente</t>
  </si>
  <si>
    <t xml:space="preserve"> ELENCO INCARICHI A PROFESSIONISTI ESTERNI CONFERITI NELL'ANNO 2021</t>
  </si>
  <si>
    <t>162/2021</t>
  </si>
  <si>
    <t>Incarico legale per costituirsi nel giudizio di opposizione ex art. 615 C.P.C. avanti al Tribunale di Firenze avverso il giudizio di esecuzione R.G. N. 1819/2019</t>
  </si>
  <si>
    <t>148/2021</t>
  </si>
  <si>
    <t>ulteriore Impegno</t>
  </si>
  <si>
    <t>245/2021</t>
  </si>
  <si>
    <t>246/2021</t>
  </si>
  <si>
    <t>Incarico legale per costituirsi nel giudizio in appello promosso dalla Società SV.IMM. S.R.L. dinanzi alla Corte di Appello di Bologna avverso l'Ordinanza emessa dal tribunale di Bologna (R.G. n. 56/2021)</t>
  </si>
  <si>
    <t>Incarico legale nella causa di lavoro proposta innanzi al Tribunale di Firenze per l'accertamento della legittimità di sanzione disciplinare</t>
  </si>
  <si>
    <t>255/2021</t>
  </si>
  <si>
    <t>Incarico legale per procedimento penale R.G.N.R. 11383/2015 - Decreto di archiviazione</t>
  </si>
  <si>
    <t xml:space="preserve">Liq. n. 418 del 14/04/2021 </t>
  </si>
  <si>
    <t>delibera consiliare</t>
  </si>
  <si>
    <t>Arch. CIUCCHI SILVIA</t>
  </si>
  <si>
    <t>36/2020</t>
  </si>
  <si>
    <t>Nomina a membro sostitutivo della Commissione Edilizia Comunale ai sensi dell'art. 148 della L.R.T. n.65/2014</t>
  </si>
  <si>
    <t>atto di liquidazione n. 419 del 14/04/2021</t>
  </si>
  <si>
    <t>Liq. n. 419 del 14/04/2021</t>
  </si>
  <si>
    <t>11/2021</t>
  </si>
  <si>
    <t>Nomina a membro della Commissione Edilizia Comunale ai sensi dell'art. 148 della L.R.T. n.65/2014</t>
  </si>
  <si>
    <t>Geologo CECCHI MICHELE</t>
  </si>
  <si>
    <t>Liq. N. 452 del 21/04/2021</t>
  </si>
  <si>
    <t>318/2021</t>
  </si>
  <si>
    <t>319/2021</t>
  </si>
  <si>
    <t>340/2021</t>
  </si>
  <si>
    <t>Incarico legale per promuovere appello innanzia al Consiglio di Stato, con istanza di sospensione, avverso la Sentenza Tar Toscana n. 178/2021 pronunciata sul giudizio R.G. n. 1044/2020.</t>
  </si>
  <si>
    <t>Contenzioso Comune di Reggello /I.G.C. Srl - Incarico legale per il giudizio dinanzi alla suprema Corte di Cassazione avverso la sentenza n. 1227/2020 (R.G. n. 3742/2021)</t>
  </si>
  <si>
    <t>Incarico legale per resistere nel procedimento di opposizione all'esecuzione ex art. 615 C.P.C. introdotto innanzi al Giudice di Pace di Santa Maria C.V.</t>
  </si>
  <si>
    <t xml:space="preserve">Liq. n. 491 del 07/05/2021 </t>
  </si>
  <si>
    <t>atto di liquidazione n. 571 del 01/06/2021</t>
  </si>
  <si>
    <t>Liq. N.571 del 01/06/2021</t>
  </si>
  <si>
    <t>atto di liquidazione n. 600 del 08/06/2021</t>
  </si>
  <si>
    <t>Atto di Liquidazione n. 644 del 23/06/2021</t>
  </si>
  <si>
    <t>499/2021</t>
  </si>
  <si>
    <t>Incarico legale per resistere nel ricorso in applello promosso dinnanzi al Tribunale di Firenze avverso e per la riforma della sentenza n. 174/2021 emessa dal G.D.P. di Firenze (R.G. 2671/2021).</t>
  </si>
  <si>
    <t>500/2021</t>
  </si>
  <si>
    <t>Incarico legale per l'assistenza dell'Ente ai fini della regolarizzazione in via stragiudiziale della proprietà di immobile denominato ex macelli.</t>
  </si>
  <si>
    <t>Liq. N. 757 del 2807/2021</t>
  </si>
  <si>
    <t>469/2021</t>
  </si>
  <si>
    <t>Liq. N. 906 del 15/09/2021</t>
  </si>
  <si>
    <t>Liq. n.645 del 23/06/2021</t>
  </si>
  <si>
    <t>Liq. n. 921 del 17/09/2021</t>
  </si>
  <si>
    <t>574/2021</t>
  </si>
  <si>
    <t>613/2021</t>
  </si>
  <si>
    <t>Impegno di spesa per incarico legale all'Avv. Gaetano viciconte per costituirsi nel giudizio di opposizione diterzo ex art. 404 co. 1 c.p.c. con istanza di sospensione ex art.407 c.p.c. promosso dinanzi alla Corte di Appello di firenze avverso la Sentenza 273/2007 (R.G. n. 1137/2020)</t>
  </si>
  <si>
    <t xml:space="preserve"> ELENCO INCARICHI A PROFESSIONISTI ESTERNI CONFERITI NELL'ANNO 2007</t>
  </si>
  <si>
    <t>Atto di liquidazione n. 907 del 15/09/2021</t>
  </si>
  <si>
    <t>273/2007</t>
  </si>
  <si>
    <t>Atto di liquidazione n. 641 del 26/11/2007</t>
  </si>
  <si>
    <t>Ulteriore impegnp di spesa per poter procedere alla liquidazione del compenso dovuto a saldo all'Avv. Gaetano Viciconte per il giudizio dinanzi alla Corte di appello di Firenze (R.G. n. 1942/2007- Sent. N. 1044/2016)</t>
  </si>
  <si>
    <t>Incarico legale nel giudizio promosso dinanzi alla Corte di appello di Firenze (R.G. n. 1942/2007)</t>
  </si>
  <si>
    <t>atto di liquidazione n. 1252 del 29/11/2021</t>
  </si>
  <si>
    <t>atto di liquidazione n. 1276 del 03/12/2021</t>
  </si>
  <si>
    <t>Det. Ult. Imp.</t>
  </si>
  <si>
    <t>771/2021</t>
  </si>
  <si>
    <t>Liq. n. 1321 del 15/12/2021</t>
  </si>
  <si>
    <t xml:space="preserve"> ELENCO INCARICHI A PROFESSIONISTI ESTERNI CONFERITI NELL'ANNO 2022</t>
  </si>
  <si>
    <t>905/2021</t>
  </si>
  <si>
    <t>Valter Fiore Cicalini</t>
  </si>
  <si>
    <t>Incarico per trascrizione delle registrazioni da file audio e video dei lavori del Consiglio Comunale. Anno 2022</t>
  </si>
  <si>
    <t>Liq. N. 136 del 28/01/22</t>
  </si>
  <si>
    <t>405/2022</t>
  </si>
  <si>
    <t>Incarico legale per costituirsi nel giudizio R. G. n. 4021/2022, promosso innanzi al Consiglio di Stato, avverso la Sentenza del TAR Toscana n. 1410/2021.</t>
  </si>
  <si>
    <r>
      <t xml:space="preserve">Incarico professionale nel giduzio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parziale diniego di rimborso ICI dal 2004 al 2011 e IMU 2012</t>
    </r>
  </si>
  <si>
    <t>Liq. N. 631 del 24/06/2022</t>
  </si>
  <si>
    <t>Liq. N. 656 del 04/07/2022</t>
  </si>
  <si>
    <t>Liq. n. 1045 del 13/12/2022</t>
  </si>
  <si>
    <t>Liq. N. 1231 del 07/12/2022</t>
  </si>
  <si>
    <t>Liq.n. 1232 del 07/12/2022</t>
  </si>
  <si>
    <t>Liq.n.479 del 06/05/2022</t>
  </si>
  <si>
    <t>Liq.n. 776 del 19/08/2022</t>
  </si>
  <si>
    <t>Liq.n. 50 del 11/01/2023</t>
  </si>
  <si>
    <t xml:space="preserve"> ELENCO INCARICHI A PROFESSIONISTI ESTERNI CONFERITI NELL'ANNO 2023</t>
  </si>
  <si>
    <t>1139/2022</t>
  </si>
  <si>
    <t>Incarico per trascrizione delle registrazioni da file audio e video dei lavori del Consiglio Comunale. Anno 2023</t>
  </si>
  <si>
    <t>D.Lgs. 165/2001 art. 7 c. 6</t>
  </si>
  <si>
    <t>238/2023</t>
  </si>
  <si>
    <t>Incarico legale per promuovere giudizio di risarcimento danni - lottizzazione Fraz. Montanino - TAR Toscana RG n. 674/2023)</t>
  </si>
  <si>
    <t>Liq. n. 662 del 14/06/2023</t>
  </si>
  <si>
    <t>414/2023</t>
  </si>
  <si>
    <t>Incarico legale nel ricorso per A.T.P. ex artt. 696 e 696-bis (Tribunale di Firenze RG n. 3714/2023)</t>
  </si>
  <si>
    <t>n. 543 del 11/05/2023</t>
  </si>
  <si>
    <t>N. 725 del 03/07/2023</t>
  </si>
  <si>
    <t>473/2023</t>
  </si>
  <si>
    <t>Incarico legale nel giudizio dinanzi al TAR Toscana avverso la nota prot. n. 12110/2023, previa sospensione e adoziuone di misura cautelare (RG n. 558/2023)</t>
  </si>
  <si>
    <t>n. 724 del 03/07/2023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</si>
</sst>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mmm\-yyyy"/>
    <numFmt numFmtId="178" formatCode="&quot;Attivo&quot;;&quot;Attivo&quot;;&quot;Inattivo&quot;"/>
    <numFmt numFmtId="179" formatCode="[$-410]dddd\ d\ mmmm\ yyyy"/>
    <numFmt numFmtId="180" formatCode="[$€-2]\ #,##0.00;[Red]\-[$€-2]\ #,##0.00"/>
    <numFmt numFmtId="181" formatCode="#,##0.00\ _€"/>
    <numFmt numFmtId="182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172" fontId="0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0" fontId="0" fillId="0" borderId="11" xfId="0" applyNumberForma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172" fontId="3" fillId="0" borderId="12" xfId="0" applyNumberFormat="1" applyFont="1" applyFill="1" applyBorder="1" applyAlignment="1">
      <alignment horizontal="center" wrapText="1"/>
    </xf>
    <xf numFmtId="172" fontId="0" fillId="0" borderId="11" xfId="0" applyNumberFormat="1" applyFill="1" applyBorder="1" applyAlignment="1">
      <alignment wrapText="1"/>
    </xf>
    <xf numFmtId="170" fontId="0" fillId="0" borderId="11" xfId="0" applyNumberFormat="1" applyFill="1" applyBorder="1" applyAlignment="1">
      <alignment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72" fontId="9" fillId="0" borderId="11" xfId="0" applyNumberFormat="1" applyFont="1" applyFill="1" applyBorder="1" applyAlignment="1">
      <alignment vertical="center" wrapText="1"/>
    </xf>
    <xf numFmtId="170" fontId="9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0" fontId="0" fillId="0" borderId="11" xfId="0" applyNumberFormat="1" applyFont="1" applyFill="1" applyBorder="1" applyAlignment="1">
      <alignment vertical="center" wrapText="1"/>
    </xf>
    <xf numFmtId="170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167" fontId="0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167" fontId="0" fillId="0" borderId="11" xfId="0" applyNumberFormat="1" applyFill="1" applyBorder="1" applyAlignment="1">
      <alignment vertical="center" wrapText="1"/>
    </xf>
    <xf numFmtId="167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167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172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70" fontId="0" fillId="0" borderId="17" xfId="0" applyNumberFormat="1" applyFont="1" applyBorder="1" applyAlignment="1">
      <alignment vertical="center" wrapText="1"/>
    </xf>
    <xf numFmtId="172" fontId="0" fillId="0" borderId="12" xfId="0" applyNumberFormat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vertical="center"/>
    </xf>
    <xf numFmtId="167" fontId="0" fillId="0" borderId="11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167" fontId="0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wrapText="1"/>
    </xf>
    <xf numFmtId="170" fontId="0" fillId="37" borderId="17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 wrapText="1"/>
    </xf>
    <xf numFmtId="167" fontId="0" fillId="37" borderId="11" xfId="0" applyNumberFormat="1" applyFill="1" applyBorder="1" applyAlignment="1">
      <alignment vertical="center"/>
    </xf>
    <xf numFmtId="172" fontId="1" fillId="37" borderId="11" xfId="0" applyNumberFormat="1" applyFont="1" applyFill="1" applyBorder="1" applyAlignment="1">
      <alignment horizontal="left" vertical="center" wrapText="1"/>
    </xf>
    <xf numFmtId="167" fontId="0" fillId="37" borderId="11" xfId="44" applyNumberFormat="1" applyFont="1" applyFill="1" applyBorder="1" applyAlignment="1">
      <alignment/>
    </xf>
    <xf numFmtId="0" fontId="3" fillId="37" borderId="11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172" fontId="0" fillId="37" borderId="2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 vertical="center" wrapText="1"/>
    </xf>
    <xf numFmtId="0" fontId="4" fillId="38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" fillId="39" borderId="11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81" fontId="0" fillId="0" borderId="11" xfId="0" applyNumberFormat="1" applyFont="1" applyFill="1" applyBorder="1" applyAlignment="1">
      <alignment horizontal="center"/>
    </xf>
    <xf numFmtId="181" fontId="0" fillId="0" borderId="11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vertical="center" wrapText="1"/>
    </xf>
    <xf numFmtId="0" fontId="4" fillId="40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82" fontId="0" fillId="0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167" fontId="0" fillId="37" borderId="15" xfId="44" applyNumberFormat="1" applyFont="1" applyFill="1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172" fontId="0" fillId="0" borderId="1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18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14" fontId="0" fillId="37" borderId="15" xfId="0" applyNumberFormat="1" applyFill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36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0" fontId="0" fillId="0" borderId="17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0" fillId="0" borderId="17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67" fontId="0" fillId="34" borderId="17" xfId="44" applyNumberFormat="1" applyFont="1" applyFill="1" applyBorder="1" applyAlignment="1">
      <alignment horizontal="center" vertical="center"/>
    </xf>
    <xf numFmtId="167" fontId="0" fillId="34" borderId="13" xfId="44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2" fontId="0" fillId="0" borderId="37" xfId="0" applyNumberFormat="1" applyFont="1" applyBorder="1" applyAlignment="1">
      <alignment horizontal="center" vertical="center" wrapText="1"/>
    </xf>
    <xf numFmtId="172" fontId="0" fillId="0" borderId="39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172" fontId="0" fillId="37" borderId="39" xfId="0" applyNumberFormat="1" applyFont="1" applyFill="1" applyBorder="1" applyAlignment="1">
      <alignment horizontal="center" vertical="center" wrapText="1"/>
    </xf>
    <xf numFmtId="172" fontId="0" fillId="37" borderId="36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172" fontId="0" fillId="37" borderId="17" xfId="0" applyNumberFormat="1" applyFont="1" applyFill="1" applyBorder="1" applyAlignment="1">
      <alignment horizontal="center" vertical="center" wrapText="1"/>
    </xf>
    <xf numFmtId="172" fontId="0" fillId="37" borderId="13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vertical="center" wrapText="1"/>
    </xf>
    <xf numFmtId="0" fontId="0" fillId="38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41" borderId="43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C1">
      <selection activeCell="F7" sqref="F7:H7"/>
    </sheetView>
  </sheetViews>
  <sheetFormatPr defaultColWidth="9.140625" defaultRowHeight="12.75"/>
  <cols>
    <col min="1" max="1" width="8.8515625" style="0" customWidth="1"/>
    <col min="2" max="2" width="10.140625" style="0" customWidth="1"/>
    <col min="5" max="5" width="15.7109375" style="0" customWidth="1"/>
    <col min="13" max="14" width="10.00390625" style="0" customWidth="1"/>
    <col min="20" max="20" width="9.7109375" style="0" bestFit="1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54.75" customHeight="1" thickBot="1">
      <c r="B2" s="231" t="s">
        <v>838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7" spans="1:20" ht="69.75" customHeight="1">
      <c r="A7" s="250">
        <v>1</v>
      </c>
      <c r="B7" s="252" t="s">
        <v>228</v>
      </c>
      <c r="C7" s="207" t="s">
        <v>277</v>
      </c>
      <c r="D7" s="208" t="s">
        <v>840</v>
      </c>
      <c r="E7" s="242" t="s">
        <v>587</v>
      </c>
      <c r="F7" s="221" t="s">
        <v>843</v>
      </c>
      <c r="G7" s="222"/>
      <c r="H7" s="223"/>
      <c r="I7" s="224">
        <v>39206</v>
      </c>
      <c r="J7" s="225"/>
      <c r="K7" s="226">
        <v>5000</v>
      </c>
      <c r="L7" s="227"/>
      <c r="M7" s="210" t="s">
        <v>841</v>
      </c>
      <c r="N7" s="209">
        <v>2968.07</v>
      </c>
      <c r="O7" s="20"/>
      <c r="P7" s="20"/>
      <c r="Q7" s="20"/>
      <c r="R7" s="20"/>
      <c r="S7" s="254" t="s">
        <v>839</v>
      </c>
      <c r="T7" s="240">
        <v>9158.15</v>
      </c>
    </row>
    <row r="8" spans="1:20" ht="66.75" customHeight="1">
      <c r="A8" s="251"/>
      <c r="B8" s="253"/>
      <c r="C8" s="207" t="s">
        <v>277</v>
      </c>
      <c r="D8" s="208" t="s">
        <v>835</v>
      </c>
      <c r="E8" s="243"/>
      <c r="F8" s="221" t="s">
        <v>842</v>
      </c>
      <c r="G8" s="222"/>
      <c r="H8" s="223"/>
      <c r="I8" s="224">
        <v>44442</v>
      </c>
      <c r="J8" s="225"/>
      <c r="K8" s="226">
        <v>7126.22</v>
      </c>
      <c r="L8" s="227"/>
      <c r="M8" s="36"/>
      <c r="N8" s="20"/>
      <c r="O8" s="20"/>
      <c r="P8" s="20"/>
      <c r="Q8" s="20"/>
      <c r="R8" s="20"/>
      <c r="S8" s="255"/>
      <c r="T8" s="241"/>
    </row>
  </sheetData>
  <sheetProtection/>
  <mergeCells count="23">
    <mergeCell ref="A7:A8"/>
    <mergeCell ref="B7:B8"/>
    <mergeCell ref="S7:S8"/>
    <mergeCell ref="I8:J8"/>
    <mergeCell ref="O4:P4"/>
    <mergeCell ref="Q4:R4"/>
    <mergeCell ref="K8:L8"/>
    <mergeCell ref="S4:T4"/>
    <mergeCell ref="F4:H5"/>
    <mergeCell ref="F8:H8"/>
    <mergeCell ref="I4:J5"/>
    <mergeCell ref="K4:L5"/>
    <mergeCell ref="M4:N4"/>
    <mergeCell ref="F7:H7"/>
    <mergeCell ref="I7:J7"/>
    <mergeCell ref="K7:L7"/>
    <mergeCell ref="B1:T1"/>
    <mergeCell ref="B2:T2"/>
    <mergeCell ref="B4:B5"/>
    <mergeCell ref="C4:D4"/>
    <mergeCell ref="E4:E5"/>
    <mergeCell ref="T7:T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22">
      <selection activeCell="S35" sqref="S35"/>
    </sheetView>
  </sheetViews>
  <sheetFormatPr defaultColWidth="9.140625" defaultRowHeight="12.75"/>
  <cols>
    <col min="3" max="3" width="10.421875" style="0" customWidth="1"/>
    <col min="4" max="4" width="10.140625" style="0" customWidth="1"/>
    <col min="5" max="5" width="14.7109375" style="0" customWidth="1"/>
    <col min="10" max="10" width="6.421875" style="0" customWidth="1"/>
    <col min="12" max="12" width="6.421875" style="0" customWidth="1"/>
    <col min="13" max="13" width="11.28125" style="0" customWidth="1"/>
    <col min="14" max="14" width="11.00390625" style="0" customWidth="1"/>
    <col min="16" max="16" width="9.7109375" style="0" bestFit="1" customWidth="1"/>
    <col min="17" max="17" width="11.00390625" style="0" customWidth="1"/>
    <col min="18" max="18" width="10.421875" style="0" customWidth="1"/>
    <col min="19" max="19" width="9.7109375" style="0" customWidth="1"/>
    <col min="20" max="20" width="11.14062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82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9" customHeight="1" thickBot="1"/>
    <row r="4" spans="2:20" ht="13.5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4" customHeight="1">
      <c r="A6" s="88">
        <v>1</v>
      </c>
      <c r="B6" s="7" t="s">
        <v>563</v>
      </c>
      <c r="C6" s="76" t="s">
        <v>277</v>
      </c>
      <c r="D6" s="22" t="s">
        <v>83</v>
      </c>
      <c r="E6" s="23" t="s">
        <v>23</v>
      </c>
      <c r="F6" s="318" t="s">
        <v>713</v>
      </c>
      <c r="G6" s="318"/>
      <c r="H6" s="318"/>
      <c r="I6" s="257">
        <v>42391</v>
      </c>
      <c r="J6" s="258"/>
      <c r="K6" s="261">
        <v>2000</v>
      </c>
      <c r="L6" s="262"/>
      <c r="M6" s="152" t="s">
        <v>248</v>
      </c>
      <c r="N6" s="67">
        <v>1144.87</v>
      </c>
      <c r="O6" s="11"/>
      <c r="P6" s="10"/>
      <c r="Q6" s="11"/>
      <c r="R6" s="12"/>
      <c r="S6" s="32"/>
      <c r="T6" s="17"/>
    </row>
    <row r="7" spans="1:20" ht="52.5" customHeight="1">
      <c r="A7" s="88">
        <v>2</v>
      </c>
      <c r="B7" s="7" t="s">
        <v>470</v>
      </c>
      <c r="C7" s="76" t="s">
        <v>277</v>
      </c>
      <c r="D7" s="22" t="s">
        <v>85</v>
      </c>
      <c r="E7" s="23" t="s">
        <v>566</v>
      </c>
      <c r="F7" s="307" t="s">
        <v>86</v>
      </c>
      <c r="G7" s="318"/>
      <c r="H7" s="318"/>
      <c r="I7" s="292">
        <v>42408</v>
      </c>
      <c r="J7" s="293"/>
      <c r="K7" s="294">
        <v>1200</v>
      </c>
      <c r="L7" s="295"/>
      <c r="M7" s="32"/>
      <c r="N7" s="25"/>
      <c r="O7" s="24"/>
      <c r="P7" s="26"/>
      <c r="Q7" s="24"/>
      <c r="R7" s="27"/>
      <c r="S7" s="32" t="s">
        <v>185</v>
      </c>
      <c r="T7" s="135">
        <v>1015.04</v>
      </c>
    </row>
    <row r="8" spans="1:20" ht="55.5" customHeight="1">
      <c r="A8" s="88">
        <v>3</v>
      </c>
      <c r="B8" s="7" t="s">
        <v>470</v>
      </c>
      <c r="C8" s="76" t="s">
        <v>277</v>
      </c>
      <c r="D8" s="22" t="s">
        <v>87</v>
      </c>
      <c r="E8" s="23" t="s">
        <v>554</v>
      </c>
      <c r="F8" s="318" t="s">
        <v>714</v>
      </c>
      <c r="G8" s="318"/>
      <c r="H8" s="318"/>
      <c r="I8" s="257">
        <v>42426</v>
      </c>
      <c r="J8" s="258"/>
      <c r="K8" s="261">
        <v>1600</v>
      </c>
      <c r="L8" s="262"/>
      <c r="M8" s="21"/>
      <c r="N8" s="10"/>
      <c r="O8" s="11"/>
      <c r="P8" s="10"/>
      <c r="Q8" s="11"/>
      <c r="R8" s="12"/>
      <c r="S8" s="32" t="s">
        <v>197</v>
      </c>
      <c r="T8" s="67">
        <v>1459.12</v>
      </c>
    </row>
    <row r="9" spans="1:20" ht="60" customHeight="1">
      <c r="A9" s="88">
        <v>4</v>
      </c>
      <c r="B9" s="7" t="s">
        <v>470</v>
      </c>
      <c r="C9" s="86" t="s">
        <v>277</v>
      </c>
      <c r="D9" s="22" t="s">
        <v>88</v>
      </c>
      <c r="E9" s="23" t="s">
        <v>554</v>
      </c>
      <c r="F9" s="318" t="s">
        <v>715</v>
      </c>
      <c r="G9" s="318"/>
      <c r="H9" s="318"/>
      <c r="I9" s="257">
        <v>42426</v>
      </c>
      <c r="J9" s="258"/>
      <c r="K9" s="291">
        <v>1600</v>
      </c>
      <c r="L9" s="262"/>
      <c r="M9" s="76"/>
      <c r="N9" s="10"/>
      <c r="O9" s="11"/>
      <c r="P9" s="10"/>
      <c r="Q9" s="11"/>
      <c r="R9" s="12"/>
      <c r="S9" s="32" t="s">
        <v>198</v>
      </c>
      <c r="T9" s="67">
        <v>1586</v>
      </c>
    </row>
    <row r="10" spans="1:20" ht="58.5" customHeight="1">
      <c r="A10" s="88">
        <v>5</v>
      </c>
      <c r="B10" s="41" t="s">
        <v>276</v>
      </c>
      <c r="C10" s="86" t="s">
        <v>277</v>
      </c>
      <c r="D10" s="22" t="s">
        <v>89</v>
      </c>
      <c r="E10" s="56" t="s">
        <v>587</v>
      </c>
      <c r="F10" s="318" t="s">
        <v>716</v>
      </c>
      <c r="G10" s="318"/>
      <c r="H10" s="318"/>
      <c r="I10" s="308">
        <v>42426</v>
      </c>
      <c r="J10" s="309"/>
      <c r="K10" s="310">
        <v>4000</v>
      </c>
      <c r="L10" s="311"/>
      <c r="M10" s="36"/>
      <c r="N10" s="10"/>
      <c r="O10" s="11"/>
      <c r="P10" s="10"/>
      <c r="Q10" s="11"/>
      <c r="R10" s="12"/>
      <c r="S10" s="96" t="s">
        <v>105</v>
      </c>
      <c r="T10" s="67">
        <v>3650.85</v>
      </c>
    </row>
    <row r="11" spans="1:20" ht="59.25" customHeight="1">
      <c r="A11" s="88">
        <v>6</v>
      </c>
      <c r="B11" s="7" t="s">
        <v>276</v>
      </c>
      <c r="C11" s="77" t="s">
        <v>277</v>
      </c>
      <c r="D11" s="22" t="s">
        <v>90</v>
      </c>
      <c r="E11" s="23" t="s">
        <v>566</v>
      </c>
      <c r="F11" s="285" t="s">
        <v>91</v>
      </c>
      <c r="G11" s="255"/>
      <c r="H11" s="255"/>
      <c r="I11" s="257">
        <v>42447</v>
      </c>
      <c r="J11" s="258"/>
      <c r="K11" s="261">
        <v>2300</v>
      </c>
      <c r="L11" s="262"/>
      <c r="M11" s="8"/>
      <c r="N11" s="10"/>
      <c r="O11" s="11"/>
      <c r="P11" s="10"/>
      <c r="Q11" s="11"/>
      <c r="R11" s="12"/>
      <c r="S11" s="36" t="s">
        <v>185</v>
      </c>
      <c r="T11" s="67">
        <v>2220.4</v>
      </c>
    </row>
    <row r="12" spans="1:20" ht="64.5" customHeight="1">
      <c r="A12" s="88">
        <v>7</v>
      </c>
      <c r="B12" s="7" t="s">
        <v>276</v>
      </c>
      <c r="C12" s="77" t="s">
        <v>277</v>
      </c>
      <c r="D12" s="22" t="s">
        <v>92</v>
      </c>
      <c r="E12" s="23" t="s">
        <v>566</v>
      </c>
      <c r="F12" s="285" t="s">
        <v>93</v>
      </c>
      <c r="G12" s="255"/>
      <c r="H12" s="255"/>
      <c r="I12" s="257">
        <v>42447</v>
      </c>
      <c r="J12" s="258"/>
      <c r="K12" s="261">
        <v>950</v>
      </c>
      <c r="L12" s="262"/>
      <c r="M12" s="8"/>
      <c r="N12" s="10"/>
      <c r="O12" s="11"/>
      <c r="P12" s="10"/>
      <c r="Q12" s="11"/>
      <c r="R12" s="12"/>
      <c r="S12" s="36" t="s">
        <v>160</v>
      </c>
      <c r="T12" s="67">
        <v>888.16</v>
      </c>
    </row>
    <row r="13" spans="1:20" ht="38.25" customHeight="1">
      <c r="A13" s="250">
        <v>8</v>
      </c>
      <c r="B13" s="267" t="s">
        <v>470</v>
      </c>
      <c r="C13" s="57" t="s">
        <v>277</v>
      </c>
      <c r="D13" s="22" t="s">
        <v>94</v>
      </c>
      <c r="E13" s="406" t="s">
        <v>587</v>
      </c>
      <c r="F13" s="328" t="s">
        <v>95</v>
      </c>
      <c r="G13" s="297"/>
      <c r="H13" s="298"/>
      <c r="I13" s="371">
        <v>42468</v>
      </c>
      <c r="J13" s="416"/>
      <c r="K13" s="294">
        <v>12300</v>
      </c>
      <c r="L13" s="295"/>
      <c r="M13" s="284" t="s">
        <v>105</v>
      </c>
      <c r="N13" s="401">
        <v>3976</v>
      </c>
      <c r="O13" s="402"/>
      <c r="P13" s="403"/>
      <c r="Q13" s="402"/>
      <c r="R13" s="404"/>
      <c r="S13" s="254" t="s">
        <v>809</v>
      </c>
      <c r="T13" s="380">
        <v>13927.8</v>
      </c>
    </row>
    <row r="14" spans="1:20" ht="32.25" customHeight="1">
      <c r="A14" s="405"/>
      <c r="B14" s="326"/>
      <c r="C14" s="193" t="s">
        <v>797</v>
      </c>
      <c r="D14" s="22" t="s">
        <v>796</v>
      </c>
      <c r="E14" s="407"/>
      <c r="F14" s="408"/>
      <c r="G14" s="409"/>
      <c r="H14" s="410"/>
      <c r="I14" s="371">
        <v>44243</v>
      </c>
      <c r="J14" s="400"/>
      <c r="K14" s="294">
        <v>5603.8</v>
      </c>
      <c r="L14" s="295"/>
      <c r="M14" s="326"/>
      <c r="N14" s="320"/>
      <c r="O14" s="320"/>
      <c r="P14" s="326"/>
      <c r="Q14" s="320"/>
      <c r="R14" s="320"/>
      <c r="S14" s="255"/>
      <c r="T14" s="381"/>
    </row>
    <row r="15" spans="1:20" ht="62.25" customHeight="1">
      <c r="A15" s="88">
        <v>9</v>
      </c>
      <c r="B15" s="7" t="s">
        <v>470</v>
      </c>
      <c r="C15" s="57" t="s">
        <v>277</v>
      </c>
      <c r="D15" s="22" t="s">
        <v>96</v>
      </c>
      <c r="E15" s="23" t="s">
        <v>443</v>
      </c>
      <c r="F15" s="372" t="s">
        <v>97</v>
      </c>
      <c r="G15" s="322"/>
      <c r="H15" s="323"/>
      <c r="I15" s="257">
        <v>42509</v>
      </c>
      <c r="J15" s="258"/>
      <c r="K15" s="294">
        <v>9500</v>
      </c>
      <c r="L15" s="262"/>
      <c r="M15" s="8"/>
      <c r="N15" s="10"/>
      <c r="O15" s="11"/>
      <c r="P15" s="10"/>
      <c r="Q15" s="11"/>
      <c r="R15" s="12"/>
      <c r="S15" s="32" t="s">
        <v>139</v>
      </c>
      <c r="T15" s="67">
        <v>9350.04</v>
      </c>
    </row>
    <row r="16" spans="1:20" ht="48" customHeight="1">
      <c r="A16" s="40">
        <v>10</v>
      </c>
      <c r="B16" s="7" t="s">
        <v>470</v>
      </c>
      <c r="C16" s="86" t="s">
        <v>277</v>
      </c>
      <c r="D16" s="22" t="s">
        <v>98</v>
      </c>
      <c r="E16" s="23" t="s">
        <v>443</v>
      </c>
      <c r="F16" s="321" t="s">
        <v>717</v>
      </c>
      <c r="G16" s="322"/>
      <c r="H16" s="323"/>
      <c r="I16" s="257">
        <v>42509</v>
      </c>
      <c r="J16" s="258"/>
      <c r="K16" s="261">
        <v>5500</v>
      </c>
      <c r="L16" s="262"/>
      <c r="M16" s="8"/>
      <c r="N16" s="10"/>
      <c r="O16" s="11"/>
      <c r="P16" s="10"/>
      <c r="Q16" s="11"/>
      <c r="R16" s="12"/>
      <c r="S16" s="32"/>
      <c r="T16" s="67"/>
    </row>
    <row r="17" spans="1:20" ht="56.25" customHeight="1">
      <c r="A17" s="88">
        <v>11</v>
      </c>
      <c r="B17" s="7" t="s">
        <v>470</v>
      </c>
      <c r="C17" s="86" t="s">
        <v>277</v>
      </c>
      <c r="D17" s="22" t="s">
        <v>99</v>
      </c>
      <c r="E17" s="23" t="s">
        <v>587</v>
      </c>
      <c r="F17" s="318" t="s">
        <v>718</v>
      </c>
      <c r="G17" s="318"/>
      <c r="H17" s="318"/>
      <c r="I17" s="257">
        <v>42515</v>
      </c>
      <c r="J17" s="258"/>
      <c r="K17" s="261">
        <v>5500</v>
      </c>
      <c r="L17" s="262"/>
      <c r="M17" s="8"/>
      <c r="N17" s="10"/>
      <c r="O17" s="11"/>
      <c r="P17" s="10"/>
      <c r="Q17" s="11"/>
      <c r="R17" s="12"/>
      <c r="S17" s="32" t="s">
        <v>164</v>
      </c>
      <c r="T17" s="67">
        <v>1268.8</v>
      </c>
    </row>
    <row r="18" spans="1:21" ht="66.75" customHeight="1">
      <c r="A18" s="88">
        <v>12</v>
      </c>
      <c r="B18" s="7" t="s">
        <v>470</v>
      </c>
      <c r="C18" s="86" t="s">
        <v>277</v>
      </c>
      <c r="D18" s="22" t="s">
        <v>100</v>
      </c>
      <c r="E18" s="23" t="s">
        <v>587</v>
      </c>
      <c r="F18" s="372" t="s">
        <v>101</v>
      </c>
      <c r="G18" s="322"/>
      <c r="H18" s="323"/>
      <c r="I18" s="257">
        <v>42536</v>
      </c>
      <c r="J18" s="258"/>
      <c r="K18" s="261">
        <v>5800</v>
      </c>
      <c r="L18" s="262"/>
      <c r="M18" s="96" t="s">
        <v>146</v>
      </c>
      <c r="N18" s="129">
        <v>2937.27</v>
      </c>
      <c r="O18" s="11"/>
      <c r="P18" s="10"/>
      <c r="Q18" s="11"/>
      <c r="R18" s="12"/>
      <c r="S18" s="96" t="s">
        <v>238</v>
      </c>
      <c r="T18" s="10">
        <v>2607.38</v>
      </c>
      <c r="U18" s="146" t="s">
        <v>239</v>
      </c>
    </row>
    <row r="19" spans="1:20" ht="67.5" customHeight="1">
      <c r="A19" s="40">
        <v>13</v>
      </c>
      <c r="B19" s="7" t="s">
        <v>470</v>
      </c>
      <c r="C19" s="86" t="s">
        <v>277</v>
      </c>
      <c r="D19" s="22" t="s">
        <v>102</v>
      </c>
      <c r="E19" s="23" t="s">
        <v>587</v>
      </c>
      <c r="F19" s="255" t="s">
        <v>728</v>
      </c>
      <c r="G19" s="255"/>
      <c r="H19" s="255"/>
      <c r="I19" s="290">
        <v>42536</v>
      </c>
      <c r="J19" s="258"/>
      <c r="K19" s="291">
        <v>5300</v>
      </c>
      <c r="L19" s="262"/>
      <c r="M19" s="96" t="s">
        <v>121</v>
      </c>
      <c r="N19" s="10">
        <v>4077.13</v>
      </c>
      <c r="O19" s="11"/>
      <c r="P19" s="10"/>
      <c r="Q19" s="11"/>
      <c r="R19" s="12"/>
      <c r="S19" s="32"/>
      <c r="T19" s="17"/>
    </row>
    <row r="20" spans="1:20" ht="67.5" customHeight="1">
      <c r="A20" s="88">
        <v>14</v>
      </c>
      <c r="B20" s="7" t="s">
        <v>470</v>
      </c>
      <c r="C20" s="86" t="s">
        <v>277</v>
      </c>
      <c r="D20" s="22" t="s">
        <v>108</v>
      </c>
      <c r="E20" s="23" t="s">
        <v>587</v>
      </c>
      <c r="F20" s="255" t="s">
        <v>729</v>
      </c>
      <c r="G20" s="255"/>
      <c r="H20" s="255"/>
      <c r="I20" s="290">
        <v>42409</v>
      </c>
      <c r="J20" s="258"/>
      <c r="K20" s="291">
        <v>10244.41</v>
      </c>
      <c r="L20" s="262"/>
      <c r="M20" s="8"/>
      <c r="N20" s="10"/>
      <c r="O20" s="11"/>
      <c r="P20" s="10"/>
      <c r="Q20" s="11"/>
      <c r="R20" s="12"/>
      <c r="S20" s="32" t="s">
        <v>109</v>
      </c>
      <c r="T20" s="17">
        <v>10244.41</v>
      </c>
    </row>
    <row r="21" spans="1:20" ht="67.5" customHeight="1">
      <c r="A21" s="40">
        <v>15</v>
      </c>
      <c r="B21" s="7" t="s">
        <v>470</v>
      </c>
      <c r="C21" s="86" t="s">
        <v>277</v>
      </c>
      <c r="D21" s="22" t="s">
        <v>110</v>
      </c>
      <c r="E21" s="23" t="s">
        <v>587</v>
      </c>
      <c r="F21" s="255" t="s">
        <v>730</v>
      </c>
      <c r="G21" s="255"/>
      <c r="H21" s="255"/>
      <c r="I21" s="290">
        <v>42555</v>
      </c>
      <c r="J21" s="258"/>
      <c r="K21" s="291">
        <v>7500</v>
      </c>
      <c r="L21" s="262"/>
      <c r="M21" s="96" t="s">
        <v>111</v>
      </c>
      <c r="N21" s="10">
        <v>3806.4</v>
      </c>
      <c r="O21" s="11"/>
      <c r="P21" s="10"/>
      <c r="Q21" s="11"/>
      <c r="R21" s="12"/>
      <c r="S21" s="32"/>
      <c r="T21" s="17"/>
    </row>
    <row r="22" spans="1:20" ht="67.5" customHeight="1">
      <c r="A22" s="88">
        <v>16</v>
      </c>
      <c r="B22" s="7" t="s">
        <v>470</v>
      </c>
      <c r="C22" s="86" t="s">
        <v>277</v>
      </c>
      <c r="D22" s="22" t="s">
        <v>112</v>
      </c>
      <c r="E22" s="23" t="s">
        <v>566</v>
      </c>
      <c r="F22" s="285" t="s">
        <v>113</v>
      </c>
      <c r="G22" s="255"/>
      <c r="H22" s="255"/>
      <c r="I22" s="290">
        <v>42570</v>
      </c>
      <c r="J22" s="258"/>
      <c r="K22" s="291">
        <v>730</v>
      </c>
      <c r="L22" s="262"/>
      <c r="M22" s="8"/>
      <c r="N22" s="10"/>
      <c r="O22" s="11"/>
      <c r="P22" s="10"/>
      <c r="Q22" s="11"/>
      <c r="R22" s="12"/>
      <c r="S22" s="32" t="s">
        <v>185</v>
      </c>
      <c r="T22" s="17">
        <v>697.84</v>
      </c>
    </row>
    <row r="23" spans="1:20" ht="67.5" customHeight="1">
      <c r="A23" s="88">
        <v>17</v>
      </c>
      <c r="B23" s="7" t="s">
        <v>470</v>
      </c>
      <c r="C23" s="86" t="s">
        <v>277</v>
      </c>
      <c r="D23" s="22" t="s">
        <v>114</v>
      </c>
      <c r="E23" s="23" t="s">
        <v>64</v>
      </c>
      <c r="F23" s="255" t="s">
        <v>719</v>
      </c>
      <c r="G23" s="255"/>
      <c r="H23" s="255"/>
      <c r="I23" s="290">
        <v>42583</v>
      </c>
      <c r="J23" s="258"/>
      <c r="K23" s="291">
        <v>2220.4</v>
      </c>
      <c r="L23" s="262"/>
      <c r="M23" s="8"/>
      <c r="N23" s="10"/>
      <c r="O23" s="11"/>
      <c r="P23" s="10"/>
      <c r="Q23" s="11"/>
      <c r="R23" s="12"/>
      <c r="S23" s="32" t="s">
        <v>115</v>
      </c>
      <c r="T23" s="17">
        <v>2220.4</v>
      </c>
    </row>
    <row r="24" spans="1:20" ht="67.5" customHeight="1">
      <c r="A24" s="88">
        <v>18</v>
      </c>
      <c r="B24" s="7" t="s">
        <v>470</v>
      </c>
      <c r="C24" s="86" t="s">
        <v>277</v>
      </c>
      <c r="D24" s="22" t="s">
        <v>116</v>
      </c>
      <c r="E24" s="23" t="s">
        <v>117</v>
      </c>
      <c r="F24" s="255" t="s">
        <v>769</v>
      </c>
      <c r="G24" s="255"/>
      <c r="H24" s="255"/>
      <c r="I24" s="290">
        <v>42605</v>
      </c>
      <c r="J24" s="258"/>
      <c r="K24" s="291">
        <v>440</v>
      </c>
      <c r="L24" s="262"/>
      <c r="M24" s="8"/>
      <c r="N24" s="10"/>
      <c r="O24" s="11"/>
      <c r="P24" s="10"/>
      <c r="Q24" s="11"/>
      <c r="R24" s="12"/>
      <c r="S24" s="32" t="s">
        <v>118</v>
      </c>
      <c r="T24" s="17">
        <v>436.25</v>
      </c>
    </row>
    <row r="25" spans="1:20" ht="67.5" customHeight="1">
      <c r="A25" s="140">
        <v>19</v>
      </c>
      <c r="B25" s="7" t="s">
        <v>470</v>
      </c>
      <c r="C25" s="86" t="s">
        <v>277</v>
      </c>
      <c r="D25" s="22" t="s">
        <v>119</v>
      </c>
      <c r="E25" s="23" t="s">
        <v>578</v>
      </c>
      <c r="F25" s="255" t="s">
        <v>720</v>
      </c>
      <c r="G25" s="255"/>
      <c r="H25" s="255"/>
      <c r="I25" s="290">
        <v>42647</v>
      </c>
      <c r="J25" s="258"/>
      <c r="K25" s="291">
        <v>3120</v>
      </c>
      <c r="L25" s="262"/>
      <c r="M25" s="11"/>
      <c r="N25" s="10"/>
      <c r="O25" s="11"/>
      <c r="P25" s="10"/>
      <c r="Q25" s="11"/>
      <c r="R25" s="12"/>
      <c r="S25" s="32" t="s">
        <v>226</v>
      </c>
      <c r="T25" s="17">
        <v>3120</v>
      </c>
    </row>
    <row r="26" spans="1:20" ht="67.5" customHeight="1">
      <c r="A26" s="88">
        <v>20</v>
      </c>
      <c r="B26" s="7" t="s">
        <v>470</v>
      </c>
      <c r="C26" s="86" t="s">
        <v>277</v>
      </c>
      <c r="D26" s="22" t="s">
        <v>120</v>
      </c>
      <c r="E26" s="23" t="s">
        <v>587</v>
      </c>
      <c r="F26" s="255" t="s">
        <v>721</v>
      </c>
      <c r="G26" s="255"/>
      <c r="H26" s="255"/>
      <c r="I26" s="290">
        <v>42647</v>
      </c>
      <c r="J26" s="258"/>
      <c r="K26" s="291">
        <v>19130.33</v>
      </c>
      <c r="L26" s="262"/>
      <c r="M26" s="8"/>
      <c r="N26" s="10"/>
      <c r="O26" s="11"/>
      <c r="P26" s="10"/>
      <c r="Q26" s="11"/>
      <c r="R26" s="12"/>
      <c r="S26" s="32" t="s">
        <v>121</v>
      </c>
      <c r="T26" s="17">
        <v>19130.33</v>
      </c>
    </row>
    <row r="27" spans="1:20" ht="67.5" customHeight="1">
      <c r="A27" s="88">
        <v>21</v>
      </c>
      <c r="B27" s="7" t="s">
        <v>470</v>
      </c>
      <c r="C27" s="86" t="s">
        <v>277</v>
      </c>
      <c r="D27" s="22" t="s">
        <v>122</v>
      </c>
      <c r="E27" s="23" t="s">
        <v>123</v>
      </c>
      <c r="F27" s="255" t="s">
        <v>768</v>
      </c>
      <c r="G27" s="255"/>
      <c r="H27" s="255"/>
      <c r="I27" s="290">
        <v>42649</v>
      </c>
      <c r="J27" s="258"/>
      <c r="K27" s="291">
        <v>516.52</v>
      </c>
      <c r="L27" s="262"/>
      <c r="M27" s="8"/>
      <c r="N27" s="10"/>
      <c r="O27" s="11"/>
      <c r="P27" s="10"/>
      <c r="Q27" s="11"/>
      <c r="R27" s="12"/>
      <c r="S27" s="32" t="s">
        <v>145</v>
      </c>
      <c r="T27" s="17">
        <v>516.52</v>
      </c>
    </row>
    <row r="28" spans="1:20" ht="67.5" customHeight="1">
      <c r="A28" s="40">
        <v>22</v>
      </c>
      <c r="B28" s="7" t="s">
        <v>470</v>
      </c>
      <c r="C28" s="86" t="s">
        <v>277</v>
      </c>
      <c r="D28" s="22" t="s">
        <v>124</v>
      </c>
      <c r="E28" s="23" t="s">
        <v>587</v>
      </c>
      <c r="F28" s="255" t="s">
        <v>722</v>
      </c>
      <c r="G28" s="255"/>
      <c r="H28" s="255"/>
      <c r="I28" s="290">
        <v>42401</v>
      </c>
      <c r="J28" s="258"/>
      <c r="K28" s="291">
        <v>4600</v>
      </c>
      <c r="L28" s="262"/>
      <c r="M28" s="8"/>
      <c r="N28" s="10"/>
      <c r="O28" s="11"/>
      <c r="P28" s="10"/>
      <c r="Q28" s="11"/>
      <c r="R28" s="12"/>
      <c r="S28" s="32"/>
      <c r="T28" s="17"/>
    </row>
    <row r="29" spans="1:20" ht="82.5" customHeight="1">
      <c r="A29" s="192">
        <v>23</v>
      </c>
      <c r="B29" s="7" t="s">
        <v>470</v>
      </c>
      <c r="C29" s="86" t="s">
        <v>277</v>
      </c>
      <c r="D29" s="22" t="s">
        <v>125</v>
      </c>
      <c r="E29" s="23" t="s">
        <v>587</v>
      </c>
      <c r="F29" s="255" t="s">
        <v>723</v>
      </c>
      <c r="G29" s="255"/>
      <c r="H29" s="255"/>
      <c r="I29" s="290">
        <v>42683</v>
      </c>
      <c r="J29" s="258"/>
      <c r="K29" s="291">
        <v>10000</v>
      </c>
      <c r="L29" s="262"/>
      <c r="M29" s="8"/>
      <c r="N29" s="10"/>
      <c r="O29" s="11"/>
      <c r="P29" s="10"/>
      <c r="Q29" s="11"/>
      <c r="R29" s="12"/>
      <c r="S29" s="199" t="s">
        <v>822</v>
      </c>
      <c r="T29" s="49">
        <v>8118.45</v>
      </c>
    </row>
    <row r="30" spans="1:20" ht="67.5" customHeight="1">
      <c r="A30" s="88">
        <v>24</v>
      </c>
      <c r="B30" s="7" t="s">
        <v>470</v>
      </c>
      <c r="C30" s="86" t="s">
        <v>277</v>
      </c>
      <c r="D30" s="22" t="s">
        <v>126</v>
      </c>
      <c r="E30" s="23" t="s">
        <v>566</v>
      </c>
      <c r="F30" s="285" t="s">
        <v>127</v>
      </c>
      <c r="G30" s="255"/>
      <c r="H30" s="255"/>
      <c r="I30" s="290">
        <v>42697</v>
      </c>
      <c r="J30" s="258"/>
      <c r="K30" s="291">
        <v>4800</v>
      </c>
      <c r="L30" s="262"/>
      <c r="M30" s="8"/>
      <c r="N30" s="10"/>
      <c r="O30" s="11"/>
      <c r="P30" s="10"/>
      <c r="Q30" s="11"/>
      <c r="R30" s="12"/>
      <c r="S30" s="32" t="s">
        <v>160</v>
      </c>
      <c r="T30" s="17">
        <v>4440.8</v>
      </c>
    </row>
    <row r="31" spans="1:20" ht="67.5" customHeight="1">
      <c r="A31" s="88">
        <v>25</v>
      </c>
      <c r="B31" s="7" t="s">
        <v>470</v>
      </c>
      <c r="C31" s="86" t="s">
        <v>277</v>
      </c>
      <c r="D31" s="22" t="s">
        <v>128</v>
      </c>
      <c r="E31" s="23" t="s">
        <v>587</v>
      </c>
      <c r="F31" s="285" t="s">
        <v>129</v>
      </c>
      <c r="G31" s="255"/>
      <c r="H31" s="255"/>
      <c r="I31" s="290">
        <v>42716</v>
      </c>
      <c r="J31" s="258"/>
      <c r="K31" s="291">
        <v>7000</v>
      </c>
      <c r="L31" s="262"/>
      <c r="M31" s="21" t="s">
        <v>249</v>
      </c>
      <c r="N31" s="10">
        <v>3939.62</v>
      </c>
      <c r="O31" s="146" t="s">
        <v>240</v>
      </c>
      <c r="P31" s="10"/>
      <c r="Q31" s="11"/>
      <c r="R31" s="12"/>
      <c r="S31" s="32"/>
      <c r="T31" s="17"/>
    </row>
    <row r="32" spans="1:20" ht="67.5" customHeight="1">
      <c r="A32" s="40">
        <v>26</v>
      </c>
      <c r="B32" s="7" t="s">
        <v>470</v>
      </c>
      <c r="C32" s="86" t="s">
        <v>277</v>
      </c>
      <c r="D32" s="22" t="s">
        <v>130</v>
      </c>
      <c r="E32" s="23" t="s">
        <v>587</v>
      </c>
      <c r="F32" s="255" t="s">
        <v>724</v>
      </c>
      <c r="G32" s="255"/>
      <c r="H32" s="255"/>
      <c r="I32" s="290">
        <v>42719</v>
      </c>
      <c r="J32" s="258"/>
      <c r="K32" s="291">
        <v>3800</v>
      </c>
      <c r="L32" s="262"/>
      <c r="M32" s="21" t="s">
        <v>184</v>
      </c>
      <c r="N32" s="25">
        <v>1907.81</v>
      </c>
      <c r="O32" s="11"/>
      <c r="P32" s="10"/>
      <c r="Q32" s="11"/>
      <c r="R32" s="12"/>
      <c r="S32" s="32"/>
      <c r="T32" s="17"/>
    </row>
    <row r="33" spans="1:20" ht="84" customHeight="1">
      <c r="A33" s="88">
        <v>27</v>
      </c>
      <c r="B33" s="7" t="s">
        <v>470</v>
      </c>
      <c r="C33" s="86" t="s">
        <v>277</v>
      </c>
      <c r="D33" s="22" t="s">
        <v>131</v>
      </c>
      <c r="E33" s="23" t="s">
        <v>587</v>
      </c>
      <c r="F33" s="255" t="s">
        <v>767</v>
      </c>
      <c r="G33" s="255"/>
      <c r="H33" s="255"/>
      <c r="I33" s="290">
        <v>42727</v>
      </c>
      <c r="J33" s="258"/>
      <c r="K33" s="291">
        <v>3000</v>
      </c>
      <c r="L33" s="262"/>
      <c r="M33" s="8"/>
      <c r="N33" s="10"/>
      <c r="O33" s="11"/>
      <c r="P33" s="10"/>
      <c r="Q33" s="11"/>
      <c r="R33" s="12"/>
      <c r="S33" s="32" t="s">
        <v>149</v>
      </c>
      <c r="T33" s="17">
        <v>2918.24</v>
      </c>
    </row>
    <row r="34" spans="1:20" ht="72" customHeight="1">
      <c r="A34" s="88">
        <v>28</v>
      </c>
      <c r="B34" s="7" t="s">
        <v>470</v>
      </c>
      <c r="C34" s="86" t="s">
        <v>277</v>
      </c>
      <c r="D34" s="22" t="s">
        <v>133</v>
      </c>
      <c r="E34" s="23" t="s">
        <v>587</v>
      </c>
      <c r="F34" s="255" t="s">
        <v>725</v>
      </c>
      <c r="G34" s="255"/>
      <c r="H34" s="255"/>
      <c r="I34" s="290">
        <v>42733</v>
      </c>
      <c r="J34" s="258"/>
      <c r="K34" s="291">
        <v>7703.82</v>
      </c>
      <c r="L34" s="262"/>
      <c r="M34" s="8"/>
      <c r="N34" s="10"/>
      <c r="O34" s="11"/>
      <c r="P34" s="10"/>
      <c r="Q34" s="11"/>
      <c r="R34" s="12"/>
      <c r="S34" s="32" t="s">
        <v>164</v>
      </c>
      <c r="T34" s="17">
        <v>7441.51</v>
      </c>
    </row>
    <row r="35" spans="1:20" ht="71.25" customHeight="1">
      <c r="A35" s="40">
        <v>29</v>
      </c>
      <c r="B35" s="7" t="s">
        <v>470</v>
      </c>
      <c r="C35" s="86" t="s">
        <v>277</v>
      </c>
      <c r="D35" s="22" t="s">
        <v>134</v>
      </c>
      <c r="E35" s="23" t="s">
        <v>587</v>
      </c>
      <c r="F35" s="255" t="s">
        <v>726</v>
      </c>
      <c r="G35" s="255"/>
      <c r="H35" s="255"/>
      <c r="I35" s="290">
        <v>42733</v>
      </c>
      <c r="J35" s="258"/>
      <c r="K35" s="291">
        <v>8222.14</v>
      </c>
      <c r="L35" s="262"/>
      <c r="M35" s="21" t="s">
        <v>149</v>
      </c>
      <c r="N35" s="25">
        <v>5836.48</v>
      </c>
      <c r="O35" s="141" t="s">
        <v>227</v>
      </c>
      <c r="P35" s="10"/>
      <c r="Q35" s="11"/>
      <c r="R35" s="12"/>
      <c r="S35" s="11"/>
      <c r="T35" s="12"/>
    </row>
    <row r="36" spans="1:20" ht="67.5" customHeight="1">
      <c r="A36" s="88">
        <v>30</v>
      </c>
      <c r="B36" s="7" t="s">
        <v>470</v>
      </c>
      <c r="C36" s="86" t="s">
        <v>277</v>
      </c>
      <c r="D36" s="22" t="s">
        <v>136</v>
      </c>
      <c r="E36" s="23" t="s">
        <v>587</v>
      </c>
      <c r="F36" s="255" t="s">
        <v>727</v>
      </c>
      <c r="G36" s="255"/>
      <c r="H36" s="255"/>
      <c r="I36" s="290">
        <v>42734</v>
      </c>
      <c r="J36" s="258"/>
      <c r="K36" s="291">
        <v>4676.48</v>
      </c>
      <c r="L36" s="262"/>
      <c r="M36" s="8"/>
      <c r="N36" s="10"/>
      <c r="O36" s="11"/>
      <c r="P36" s="10"/>
      <c r="Q36" s="11"/>
      <c r="R36" s="12"/>
      <c r="S36" s="32" t="s">
        <v>149</v>
      </c>
      <c r="T36" s="17">
        <v>4676.48</v>
      </c>
    </row>
    <row r="37" spans="1:20" ht="49.5" customHeight="1">
      <c r="A37" s="88">
        <v>31</v>
      </c>
      <c r="B37" s="132" t="s">
        <v>173</v>
      </c>
      <c r="C37" s="83" t="s">
        <v>277</v>
      </c>
      <c r="D37" s="133" t="s">
        <v>174</v>
      </c>
      <c r="E37" s="108" t="s">
        <v>74</v>
      </c>
      <c r="F37" s="328" t="s">
        <v>175</v>
      </c>
      <c r="G37" s="297"/>
      <c r="H37" s="298"/>
      <c r="I37" s="411">
        <v>42725</v>
      </c>
      <c r="J37" s="412"/>
      <c r="K37" s="413">
        <v>11819.2</v>
      </c>
      <c r="L37" s="412"/>
      <c r="N37" s="414" t="s">
        <v>177</v>
      </c>
      <c r="O37" s="415"/>
      <c r="P37" s="415"/>
      <c r="Q37" s="416"/>
      <c r="R37" s="20"/>
      <c r="S37" s="32" t="s">
        <v>176</v>
      </c>
      <c r="T37" s="134">
        <v>12219.2</v>
      </c>
    </row>
    <row r="38" spans="1:21" ht="57" customHeight="1">
      <c r="A38" s="88">
        <v>32</v>
      </c>
      <c r="B38" s="132" t="s">
        <v>173</v>
      </c>
      <c r="C38" s="83" t="s">
        <v>277</v>
      </c>
      <c r="D38" s="133" t="s">
        <v>174</v>
      </c>
      <c r="E38" s="108" t="s">
        <v>72</v>
      </c>
      <c r="F38" s="372" t="s">
        <v>175</v>
      </c>
      <c r="G38" s="322"/>
      <c r="H38" s="323"/>
      <c r="I38" s="411">
        <v>42725</v>
      </c>
      <c r="J38" s="412"/>
      <c r="K38" s="413">
        <v>4700</v>
      </c>
      <c r="L38" s="412"/>
      <c r="M38" s="32" t="s">
        <v>218</v>
      </c>
      <c r="N38" s="134">
        <v>4500</v>
      </c>
      <c r="O38" s="2" t="s">
        <v>231</v>
      </c>
      <c r="P38" s="32" t="s">
        <v>219</v>
      </c>
      <c r="Q38" s="134">
        <v>1700</v>
      </c>
      <c r="R38" s="143" t="s">
        <v>232</v>
      </c>
      <c r="S38" s="32" t="s">
        <v>220</v>
      </c>
      <c r="T38" s="134">
        <v>2800</v>
      </c>
      <c r="U38" s="143" t="s">
        <v>233</v>
      </c>
    </row>
  </sheetData>
  <sheetProtection/>
  <mergeCells count="122">
    <mergeCell ref="F31:H31"/>
    <mergeCell ref="I31:J31"/>
    <mergeCell ref="K31:L31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2:H22"/>
    <mergeCell ref="I22:J22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K22:L22"/>
    <mergeCell ref="F18:H18"/>
    <mergeCell ref="I18:J18"/>
    <mergeCell ref="K18:L18"/>
    <mergeCell ref="F21:H21"/>
    <mergeCell ref="I21:J21"/>
    <mergeCell ref="K21:L21"/>
    <mergeCell ref="F19:H19"/>
    <mergeCell ref="I19:J19"/>
    <mergeCell ref="K19:L19"/>
    <mergeCell ref="F20:H20"/>
    <mergeCell ref="F16:H16"/>
    <mergeCell ref="I16:J16"/>
    <mergeCell ref="K16:L16"/>
    <mergeCell ref="F17:H17"/>
    <mergeCell ref="I17:J17"/>
    <mergeCell ref="K17:L17"/>
    <mergeCell ref="I20:J20"/>
    <mergeCell ref="K20:L20"/>
    <mergeCell ref="F12:H12"/>
    <mergeCell ref="I12:J12"/>
    <mergeCell ref="K12:L12"/>
    <mergeCell ref="I13:J13"/>
    <mergeCell ref="K13:L13"/>
    <mergeCell ref="F15:H15"/>
    <mergeCell ref="I15:J15"/>
    <mergeCell ref="K15:L15"/>
    <mergeCell ref="F10:H10"/>
    <mergeCell ref="I10:J10"/>
    <mergeCell ref="K10:L10"/>
    <mergeCell ref="F11:H11"/>
    <mergeCell ref="I11:J11"/>
    <mergeCell ref="K11:L11"/>
    <mergeCell ref="K7:L7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F32:H32"/>
    <mergeCell ref="I32:J32"/>
    <mergeCell ref="K32:L32"/>
    <mergeCell ref="F7:H7"/>
    <mergeCell ref="I7:J7"/>
    <mergeCell ref="F36:H36"/>
    <mergeCell ref="I36:J36"/>
    <mergeCell ref="K36:L36"/>
    <mergeCell ref="F34:H34"/>
    <mergeCell ref="I34:J34"/>
    <mergeCell ref="K34:L34"/>
    <mergeCell ref="F35:H35"/>
    <mergeCell ref="F38:H38"/>
    <mergeCell ref="I38:J38"/>
    <mergeCell ref="K38:L38"/>
    <mergeCell ref="N37:Q37"/>
    <mergeCell ref="F37:H37"/>
    <mergeCell ref="I37:J37"/>
    <mergeCell ref="K37:L37"/>
    <mergeCell ref="A13:A14"/>
    <mergeCell ref="B13:B14"/>
    <mergeCell ref="E13:E14"/>
    <mergeCell ref="F13:H14"/>
    <mergeCell ref="M13:M14"/>
    <mergeCell ref="I35:J35"/>
    <mergeCell ref="K35:L35"/>
    <mergeCell ref="F33:H33"/>
    <mergeCell ref="I33:J33"/>
    <mergeCell ref="K33:L33"/>
    <mergeCell ref="T13:T14"/>
    <mergeCell ref="I14:J14"/>
    <mergeCell ref="K14:L14"/>
    <mergeCell ref="N13:N14"/>
    <mergeCell ref="O13:O14"/>
    <mergeCell ref="P13:P14"/>
    <mergeCell ref="Q13:Q14"/>
    <mergeCell ref="R13:R14"/>
    <mergeCell ref="S13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110" zoomScaleNormal="110" zoomScalePageLayoutView="0" workbookViewId="0" topLeftCell="A7">
      <selection activeCell="A11" sqref="A11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57421875" style="0" customWidth="1"/>
    <col min="14" max="14" width="9.7109375" style="0" bestFit="1" customWidth="1"/>
    <col min="19" max="19" width="9.57421875" style="0" customWidth="1"/>
    <col min="20" max="20" width="9.7109375" style="0" bestFit="1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141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22" t="s">
        <v>142</v>
      </c>
      <c r="E6" s="23" t="s">
        <v>23</v>
      </c>
      <c r="F6" s="318" t="s">
        <v>731</v>
      </c>
      <c r="G6" s="318"/>
      <c r="H6" s="318"/>
      <c r="I6" s="290">
        <v>42759</v>
      </c>
      <c r="J6" s="258"/>
      <c r="K6" s="261">
        <v>2500</v>
      </c>
      <c r="L6" s="262"/>
      <c r="M6" s="36" t="s">
        <v>247</v>
      </c>
      <c r="N6" s="10">
        <v>1922.54</v>
      </c>
      <c r="O6" s="11"/>
      <c r="P6" s="10"/>
      <c r="Q6" s="11"/>
      <c r="R6" s="12"/>
      <c r="S6" s="32"/>
      <c r="T6" s="17"/>
    </row>
    <row r="7" spans="1:20" ht="60" customHeight="1">
      <c r="A7" s="88">
        <v>2</v>
      </c>
      <c r="B7" s="7" t="s">
        <v>470</v>
      </c>
      <c r="C7" s="76" t="s">
        <v>277</v>
      </c>
      <c r="D7" s="22" t="s">
        <v>143</v>
      </c>
      <c r="E7" s="23" t="s">
        <v>566</v>
      </c>
      <c r="F7" s="307" t="s">
        <v>150</v>
      </c>
      <c r="G7" s="318"/>
      <c r="H7" s="318"/>
      <c r="I7" s="292">
        <v>42796</v>
      </c>
      <c r="J7" s="293"/>
      <c r="K7" s="294">
        <v>600</v>
      </c>
      <c r="L7" s="295"/>
      <c r="M7" s="32"/>
      <c r="N7" s="25"/>
      <c r="O7" s="24"/>
      <c r="P7" s="26"/>
      <c r="Q7" s="24"/>
      <c r="R7" s="27"/>
      <c r="S7" s="32" t="s">
        <v>160</v>
      </c>
      <c r="T7" s="82">
        <v>570.96</v>
      </c>
    </row>
    <row r="8" spans="1:20" ht="56.25" customHeight="1">
      <c r="A8" s="88">
        <v>3</v>
      </c>
      <c r="B8" s="7" t="s">
        <v>470</v>
      </c>
      <c r="C8" s="76" t="s">
        <v>277</v>
      </c>
      <c r="D8" s="22" t="s">
        <v>144</v>
      </c>
      <c r="E8" s="23" t="s">
        <v>566</v>
      </c>
      <c r="F8" s="318" t="s">
        <v>732</v>
      </c>
      <c r="G8" s="318"/>
      <c r="H8" s="318"/>
      <c r="I8" s="257">
        <v>42797</v>
      </c>
      <c r="J8" s="258"/>
      <c r="K8" s="261">
        <v>350</v>
      </c>
      <c r="L8" s="262"/>
      <c r="M8" s="21"/>
      <c r="N8" s="10"/>
      <c r="O8" s="11"/>
      <c r="P8" s="10"/>
      <c r="Q8" s="11"/>
      <c r="R8" s="12"/>
      <c r="S8" s="32" t="s">
        <v>185</v>
      </c>
      <c r="T8" s="67">
        <v>317.2</v>
      </c>
    </row>
    <row r="9" spans="1:20" ht="60.75" customHeight="1">
      <c r="A9" s="88">
        <v>4</v>
      </c>
      <c r="B9" s="7" t="s">
        <v>470</v>
      </c>
      <c r="C9" s="86" t="s">
        <v>277</v>
      </c>
      <c r="D9" s="22" t="s">
        <v>151</v>
      </c>
      <c r="E9" s="23" t="s">
        <v>587</v>
      </c>
      <c r="F9" s="307" t="s">
        <v>152</v>
      </c>
      <c r="G9" s="318"/>
      <c r="H9" s="318"/>
      <c r="I9" s="257">
        <v>43021</v>
      </c>
      <c r="J9" s="258"/>
      <c r="K9" s="291">
        <v>5500</v>
      </c>
      <c r="L9" s="262"/>
      <c r="M9" s="76"/>
      <c r="N9" s="10"/>
      <c r="O9" s="11"/>
      <c r="P9" s="10"/>
      <c r="Q9" s="11"/>
      <c r="R9" s="12"/>
      <c r="S9" s="32" t="s">
        <v>203</v>
      </c>
      <c r="T9" s="67">
        <v>3374.62</v>
      </c>
    </row>
    <row r="10" spans="1:20" ht="63.75" customHeight="1">
      <c r="A10" s="192">
        <v>5</v>
      </c>
      <c r="B10" s="41" t="s">
        <v>276</v>
      </c>
      <c r="C10" s="86" t="s">
        <v>277</v>
      </c>
      <c r="D10" s="22" t="s">
        <v>153</v>
      </c>
      <c r="E10" s="56" t="s">
        <v>587</v>
      </c>
      <c r="F10" s="318" t="s">
        <v>733</v>
      </c>
      <c r="G10" s="318"/>
      <c r="H10" s="318"/>
      <c r="I10" s="308">
        <v>43055</v>
      </c>
      <c r="J10" s="309"/>
      <c r="K10" s="310">
        <v>8500</v>
      </c>
      <c r="L10" s="311"/>
      <c r="M10" s="36" t="s">
        <v>158</v>
      </c>
      <c r="N10" s="10">
        <v>2918.24</v>
      </c>
      <c r="O10" s="11"/>
      <c r="P10" s="10"/>
      <c r="Q10" s="11"/>
      <c r="R10" s="12"/>
      <c r="S10" s="152" t="s">
        <v>844</v>
      </c>
      <c r="T10" s="67">
        <v>5309.84</v>
      </c>
    </row>
    <row r="11" spans="1:20" ht="70.5" customHeight="1">
      <c r="A11" s="40">
        <v>6</v>
      </c>
      <c r="B11" s="7" t="s">
        <v>276</v>
      </c>
      <c r="C11" s="77" t="s">
        <v>277</v>
      </c>
      <c r="D11" s="22" t="s">
        <v>154</v>
      </c>
      <c r="E11" s="23" t="s">
        <v>587</v>
      </c>
      <c r="F11" s="285" t="s">
        <v>155</v>
      </c>
      <c r="G11" s="255"/>
      <c r="H11" s="255"/>
      <c r="I11" s="257">
        <v>43074</v>
      </c>
      <c r="J11" s="258"/>
      <c r="K11" s="261">
        <v>7300</v>
      </c>
      <c r="L11" s="262"/>
      <c r="M11" s="96" t="s">
        <v>164</v>
      </c>
      <c r="N11" s="10">
        <v>2188.68</v>
      </c>
      <c r="O11" s="11"/>
      <c r="P11" s="10"/>
      <c r="Q11" s="11"/>
      <c r="R11" s="12"/>
      <c r="S11" s="37"/>
      <c r="T11" s="13"/>
    </row>
    <row r="12" spans="1:20" ht="59.25" customHeight="1">
      <c r="A12" s="88">
        <v>7</v>
      </c>
      <c r="B12" s="7" t="s">
        <v>276</v>
      </c>
      <c r="C12" s="77" t="s">
        <v>277</v>
      </c>
      <c r="D12" s="22" t="s">
        <v>156</v>
      </c>
      <c r="E12" s="23" t="s">
        <v>157</v>
      </c>
      <c r="F12" s="255" t="s">
        <v>734</v>
      </c>
      <c r="G12" s="255"/>
      <c r="H12" s="255"/>
      <c r="I12" s="257">
        <v>43084</v>
      </c>
      <c r="J12" s="258"/>
      <c r="K12" s="261">
        <v>1500</v>
      </c>
      <c r="L12" s="262"/>
      <c r="M12" s="8"/>
      <c r="N12" s="10"/>
      <c r="O12" s="11"/>
      <c r="P12" s="10"/>
      <c r="Q12" s="11"/>
      <c r="R12" s="12"/>
      <c r="S12" s="37" t="s">
        <v>193</v>
      </c>
      <c r="T12" s="67">
        <v>1499.99</v>
      </c>
    </row>
    <row r="13" spans="1:20" ht="36">
      <c r="A13" s="40">
        <v>8</v>
      </c>
      <c r="B13" s="7" t="s">
        <v>470</v>
      </c>
      <c r="C13" s="57" t="s">
        <v>277</v>
      </c>
      <c r="D13" s="22"/>
      <c r="E13" s="23"/>
      <c r="F13" s="285"/>
      <c r="G13" s="255"/>
      <c r="H13" s="255"/>
      <c r="I13" s="292"/>
      <c r="J13" s="293"/>
      <c r="K13" s="294"/>
      <c r="L13" s="295"/>
      <c r="M13" s="32"/>
      <c r="N13" s="67"/>
      <c r="O13" s="39"/>
      <c r="P13" s="25"/>
      <c r="Q13" s="39"/>
      <c r="R13" s="71"/>
      <c r="S13" s="20"/>
      <c r="T13" s="20"/>
    </row>
    <row r="14" spans="1:20" ht="55.5" customHeight="1">
      <c r="A14" s="40">
        <v>9</v>
      </c>
      <c r="B14" s="7" t="s">
        <v>470</v>
      </c>
      <c r="C14" s="57" t="s">
        <v>277</v>
      </c>
      <c r="D14" s="22"/>
      <c r="E14" s="23"/>
      <c r="F14" s="372"/>
      <c r="G14" s="322"/>
      <c r="H14" s="323"/>
      <c r="I14" s="257"/>
      <c r="J14" s="258"/>
      <c r="K14" s="294"/>
      <c r="L14" s="262"/>
      <c r="M14" s="8"/>
      <c r="N14" s="10"/>
      <c r="O14" s="11"/>
      <c r="P14" s="10"/>
      <c r="Q14" s="11"/>
      <c r="R14" s="12"/>
      <c r="S14" s="32"/>
      <c r="T14" s="67"/>
    </row>
    <row r="15" spans="1:20" ht="52.5" customHeight="1">
      <c r="A15" s="40">
        <v>10</v>
      </c>
      <c r="B15" s="7" t="s">
        <v>470</v>
      </c>
      <c r="C15" s="86" t="s">
        <v>277</v>
      </c>
      <c r="D15" s="22"/>
      <c r="E15" s="23"/>
      <c r="F15" s="372"/>
      <c r="G15" s="322"/>
      <c r="H15" s="323"/>
      <c r="I15" s="257"/>
      <c r="J15" s="258"/>
      <c r="K15" s="261"/>
      <c r="L15" s="262"/>
      <c r="M15" s="8"/>
      <c r="N15" s="10"/>
      <c r="O15" s="11"/>
      <c r="P15" s="10"/>
      <c r="Q15" s="11"/>
      <c r="R15" s="12"/>
      <c r="S15" s="32"/>
      <c r="T15" s="67"/>
    </row>
    <row r="16" spans="1:20" ht="18">
      <c r="A16" s="109"/>
      <c r="B16" s="110"/>
      <c r="C16" s="111"/>
      <c r="D16" s="112"/>
      <c r="E16" s="113"/>
      <c r="F16" s="422"/>
      <c r="G16" s="360"/>
      <c r="H16" s="360"/>
      <c r="I16" s="423"/>
      <c r="J16" s="368"/>
      <c r="K16" s="369"/>
      <c r="L16" s="370"/>
      <c r="M16" s="114"/>
      <c r="N16" s="115"/>
      <c r="O16" s="116"/>
      <c r="P16" s="115"/>
      <c r="Q16" s="116"/>
      <c r="R16" s="117"/>
      <c r="S16" s="118"/>
      <c r="T16" s="128"/>
    </row>
    <row r="17" spans="1:20" ht="18">
      <c r="A17" s="119"/>
      <c r="B17" s="120"/>
      <c r="C17" s="121"/>
      <c r="D17" s="122"/>
      <c r="E17" s="123"/>
      <c r="F17" s="417"/>
      <c r="G17" s="418"/>
      <c r="H17" s="418"/>
      <c r="I17" s="367"/>
      <c r="J17" s="420"/>
      <c r="K17" s="265"/>
      <c r="L17" s="265"/>
      <c r="M17" s="124"/>
      <c r="N17" s="16"/>
      <c r="O17" s="124"/>
      <c r="P17" s="16"/>
      <c r="Q17" s="124"/>
      <c r="R17" s="125"/>
      <c r="S17" s="126"/>
      <c r="T17" s="16"/>
    </row>
    <row r="18" spans="1:20" ht="18">
      <c r="A18" s="119"/>
      <c r="B18" s="120"/>
      <c r="C18" s="121"/>
      <c r="D18" s="122"/>
      <c r="E18" s="123"/>
      <c r="F18" s="417"/>
      <c r="G18" s="418"/>
      <c r="H18" s="418"/>
      <c r="I18" s="419"/>
      <c r="J18" s="420"/>
      <c r="K18" s="421"/>
      <c r="L18" s="265"/>
      <c r="M18" s="127"/>
      <c r="N18" s="16"/>
      <c r="O18" s="124"/>
      <c r="P18" s="16"/>
      <c r="Q18" s="124"/>
      <c r="R18" s="125"/>
      <c r="S18" s="126"/>
      <c r="T18" s="16"/>
    </row>
    <row r="19" spans="1:20" ht="18">
      <c r="A19" s="119"/>
      <c r="B19" s="120"/>
      <c r="C19" s="121"/>
      <c r="D19" s="122"/>
      <c r="E19" s="123"/>
      <c r="F19" s="417"/>
      <c r="G19" s="418"/>
      <c r="H19" s="418"/>
      <c r="I19" s="419"/>
      <c r="J19" s="420"/>
      <c r="K19" s="421"/>
      <c r="L19" s="265"/>
      <c r="M19" s="124"/>
      <c r="N19" s="16"/>
      <c r="O19" s="124"/>
      <c r="P19" s="16"/>
      <c r="Q19" s="124"/>
      <c r="R19" s="125"/>
      <c r="S19" s="126"/>
      <c r="T19" s="16"/>
    </row>
    <row r="20" spans="1:20" ht="18">
      <c r="A20" s="119"/>
      <c r="B20" s="120"/>
      <c r="C20" s="121"/>
      <c r="D20" s="122"/>
      <c r="E20" s="123"/>
      <c r="F20" s="417"/>
      <c r="G20" s="418"/>
      <c r="H20" s="418"/>
      <c r="I20" s="419"/>
      <c r="J20" s="420"/>
      <c r="K20" s="421"/>
      <c r="L20" s="265"/>
      <c r="M20" s="127"/>
      <c r="N20" s="16"/>
      <c r="O20" s="124"/>
      <c r="P20" s="16"/>
      <c r="Q20" s="124"/>
      <c r="R20" s="125"/>
      <c r="S20" s="126"/>
      <c r="T20" s="16"/>
    </row>
    <row r="21" spans="1:20" ht="18">
      <c r="A21" s="119"/>
      <c r="B21" s="120"/>
      <c r="C21" s="121"/>
      <c r="D21" s="122"/>
      <c r="E21" s="123"/>
      <c r="F21" s="417"/>
      <c r="G21" s="418"/>
      <c r="H21" s="418"/>
      <c r="I21" s="419"/>
      <c r="J21" s="420"/>
      <c r="K21" s="421"/>
      <c r="L21" s="265"/>
      <c r="M21" s="124"/>
      <c r="N21" s="16"/>
      <c r="O21" s="124"/>
      <c r="P21" s="16"/>
      <c r="Q21" s="124"/>
      <c r="R21" s="125"/>
      <c r="S21" s="126"/>
      <c r="T21" s="16"/>
    </row>
    <row r="22" spans="1:20" ht="18">
      <c r="A22" s="119"/>
      <c r="B22" s="120"/>
      <c r="C22" s="121"/>
      <c r="D22" s="122"/>
      <c r="E22" s="123"/>
      <c r="F22" s="417"/>
      <c r="G22" s="418"/>
      <c r="H22" s="418"/>
      <c r="I22" s="419"/>
      <c r="J22" s="420"/>
      <c r="K22" s="421"/>
      <c r="L22" s="265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17"/>
      <c r="G23" s="418"/>
      <c r="H23" s="418"/>
      <c r="I23" s="419"/>
      <c r="J23" s="420"/>
      <c r="K23" s="421"/>
      <c r="L23" s="265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7"/>
      <c r="G24" s="418"/>
      <c r="H24" s="418"/>
      <c r="I24" s="419"/>
      <c r="J24" s="420"/>
      <c r="K24" s="421"/>
      <c r="L24" s="265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7"/>
      <c r="G25" s="418"/>
      <c r="H25" s="418"/>
      <c r="I25" s="419"/>
      <c r="J25" s="420"/>
      <c r="K25" s="421"/>
      <c r="L25" s="265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7"/>
      <c r="G26" s="418"/>
      <c r="H26" s="418"/>
      <c r="I26" s="419"/>
      <c r="J26" s="420"/>
      <c r="K26" s="421"/>
      <c r="L26" s="265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7"/>
      <c r="G27" s="418"/>
      <c r="H27" s="418"/>
      <c r="I27" s="419"/>
      <c r="J27" s="420"/>
      <c r="K27" s="421"/>
      <c r="L27" s="265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7"/>
      <c r="G28" s="418"/>
      <c r="H28" s="418"/>
      <c r="I28" s="419"/>
      <c r="J28" s="420"/>
      <c r="K28" s="421"/>
      <c r="L28" s="265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7"/>
      <c r="G29" s="418"/>
      <c r="H29" s="418"/>
      <c r="I29" s="419"/>
      <c r="J29" s="420"/>
      <c r="K29" s="421"/>
      <c r="L29" s="265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7"/>
      <c r="G30" s="418"/>
      <c r="H30" s="418"/>
      <c r="I30" s="419"/>
      <c r="J30" s="420"/>
      <c r="K30" s="421"/>
      <c r="L30" s="265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7"/>
      <c r="G31" s="418"/>
      <c r="H31" s="418"/>
      <c r="I31" s="419"/>
      <c r="J31" s="420"/>
      <c r="K31" s="421"/>
      <c r="L31" s="265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7"/>
      <c r="G32" s="418"/>
      <c r="H32" s="418"/>
      <c r="I32" s="419"/>
      <c r="J32" s="420"/>
      <c r="K32" s="421"/>
      <c r="L32" s="265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7"/>
      <c r="G33" s="418"/>
      <c r="H33" s="418"/>
      <c r="I33" s="419"/>
      <c r="J33" s="420"/>
      <c r="K33" s="421"/>
      <c r="L33" s="265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7"/>
      <c r="G34" s="418"/>
      <c r="H34" s="418"/>
      <c r="I34" s="419"/>
      <c r="J34" s="420"/>
      <c r="K34" s="421"/>
      <c r="L34" s="265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7"/>
      <c r="G35" s="418"/>
      <c r="H35" s="418"/>
      <c r="I35" s="419"/>
      <c r="J35" s="420"/>
      <c r="K35" s="421"/>
      <c r="L35" s="265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110" zoomScaleNormal="110" zoomScalePageLayoutView="0" workbookViewId="0" topLeftCell="A19">
      <selection activeCell="V12" sqref="V12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9.7109375" style="0" bestFit="1" customWidth="1"/>
    <col min="16" max="16" width="9.7109375" style="0" bestFit="1" customWidth="1"/>
    <col min="19" max="19" width="9.57421875" style="0" customWidth="1"/>
    <col min="20" max="20" width="11.7109375" style="0" bestFit="1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159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22" t="s">
        <v>161</v>
      </c>
      <c r="E6" s="23" t="s">
        <v>162</v>
      </c>
      <c r="F6" s="318" t="s">
        <v>735</v>
      </c>
      <c r="G6" s="318"/>
      <c r="H6" s="318"/>
      <c r="I6" s="290">
        <v>43105</v>
      </c>
      <c r="J6" s="258"/>
      <c r="K6" s="261">
        <v>527.82</v>
      </c>
      <c r="L6" s="262"/>
      <c r="M6" s="32"/>
      <c r="N6" s="10"/>
      <c r="O6" s="11"/>
      <c r="P6" s="10"/>
      <c r="Q6" s="11"/>
      <c r="R6" s="12"/>
      <c r="S6" s="32" t="s">
        <v>165</v>
      </c>
      <c r="T6" s="17">
        <v>527.82</v>
      </c>
    </row>
    <row r="7" spans="1:20" ht="67.5" customHeight="1">
      <c r="A7" s="88">
        <v>2</v>
      </c>
      <c r="B7" s="7" t="s">
        <v>470</v>
      </c>
      <c r="C7" s="76" t="s">
        <v>277</v>
      </c>
      <c r="D7" s="22" t="s">
        <v>166</v>
      </c>
      <c r="E7" s="23" t="s">
        <v>587</v>
      </c>
      <c r="F7" s="318" t="s">
        <v>736</v>
      </c>
      <c r="G7" s="318"/>
      <c r="H7" s="318"/>
      <c r="I7" s="292">
        <v>43109</v>
      </c>
      <c r="J7" s="293"/>
      <c r="K7" s="294">
        <v>9800</v>
      </c>
      <c r="L7" s="295"/>
      <c r="M7" s="32"/>
      <c r="N7" s="25"/>
      <c r="O7" s="24"/>
      <c r="P7" s="26"/>
      <c r="Q7" s="24"/>
      <c r="R7" s="27"/>
      <c r="S7" s="32" t="s">
        <v>164</v>
      </c>
      <c r="T7" s="103">
        <v>9601.01</v>
      </c>
    </row>
    <row r="8" spans="1:20" ht="86.25" customHeight="1">
      <c r="A8" s="88">
        <v>3</v>
      </c>
      <c r="B8" s="7" t="s">
        <v>470</v>
      </c>
      <c r="C8" s="76" t="s">
        <v>277</v>
      </c>
      <c r="D8" s="22" t="s">
        <v>167</v>
      </c>
      <c r="E8" s="23" t="s">
        <v>587</v>
      </c>
      <c r="F8" s="307" t="s">
        <v>171</v>
      </c>
      <c r="G8" s="318"/>
      <c r="H8" s="318"/>
      <c r="I8" s="257">
        <v>43131</v>
      </c>
      <c r="J8" s="258"/>
      <c r="K8" s="261">
        <v>4000</v>
      </c>
      <c r="L8" s="262"/>
      <c r="M8" s="32" t="s">
        <v>164</v>
      </c>
      <c r="N8" s="67">
        <v>2197.63</v>
      </c>
      <c r="O8" s="427" t="s">
        <v>240</v>
      </c>
      <c r="P8" s="428"/>
      <c r="Q8" s="428"/>
      <c r="R8" s="429"/>
      <c r="S8" s="32" t="s">
        <v>238</v>
      </c>
      <c r="T8" s="10">
        <v>1450.17</v>
      </c>
    </row>
    <row r="9" spans="1:20" ht="60.75" customHeight="1">
      <c r="A9" s="88">
        <v>4</v>
      </c>
      <c r="B9" s="7" t="s">
        <v>470</v>
      </c>
      <c r="C9" s="86" t="s">
        <v>277</v>
      </c>
      <c r="D9" s="22" t="s">
        <v>168</v>
      </c>
      <c r="E9" s="23" t="s">
        <v>587</v>
      </c>
      <c r="F9" s="255" t="s">
        <v>737</v>
      </c>
      <c r="G9" s="255"/>
      <c r="H9" s="255"/>
      <c r="I9" s="257">
        <v>43168</v>
      </c>
      <c r="J9" s="258"/>
      <c r="K9" s="291">
        <v>4997.71</v>
      </c>
      <c r="L9" s="262"/>
      <c r="M9" s="76"/>
      <c r="N9" s="10"/>
      <c r="O9" s="8"/>
      <c r="P9" s="10"/>
      <c r="Q9" s="8"/>
      <c r="R9" s="191"/>
      <c r="S9" s="32" t="s">
        <v>204</v>
      </c>
      <c r="T9" s="103">
        <v>4997.71</v>
      </c>
    </row>
    <row r="10" spans="1:20" ht="63.75" customHeight="1">
      <c r="A10" s="88">
        <v>5</v>
      </c>
      <c r="B10" s="41" t="s">
        <v>276</v>
      </c>
      <c r="C10" s="86" t="s">
        <v>277</v>
      </c>
      <c r="D10" s="22" t="s">
        <v>169</v>
      </c>
      <c r="E10" s="56" t="s">
        <v>587</v>
      </c>
      <c r="F10" s="307" t="s">
        <v>170</v>
      </c>
      <c r="G10" s="318"/>
      <c r="H10" s="318"/>
      <c r="I10" s="308">
        <v>43172</v>
      </c>
      <c r="J10" s="309"/>
      <c r="K10" s="310">
        <v>10500</v>
      </c>
      <c r="L10" s="311"/>
      <c r="M10" s="36"/>
      <c r="N10" s="10"/>
      <c r="O10" s="11"/>
      <c r="P10" s="10"/>
      <c r="Q10" s="11"/>
      <c r="R10" s="12"/>
      <c r="S10" s="96" t="s">
        <v>196</v>
      </c>
      <c r="T10" s="103">
        <v>8551.13</v>
      </c>
    </row>
    <row r="11" spans="1:20" ht="62.25" customHeight="1">
      <c r="A11" s="166">
        <v>6</v>
      </c>
      <c r="B11" s="164" t="s">
        <v>276</v>
      </c>
      <c r="C11" s="77" t="s">
        <v>277</v>
      </c>
      <c r="D11" s="22" t="s">
        <v>178</v>
      </c>
      <c r="E11" s="165" t="s">
        <v>74</v>
      </c>
      <c r="F11" s="328" t="s">
        <v>179</v>
      </c>
      <c r="G11" s="329"/>
      <c r="H11" s="330"/>
      <c r="I11" s="257">
        <v>43208</v>
      </c>
      <c r="J11" s="258"/>
      <c r="K11" s="430">
        <v>9000</v>
      </c>
      <c r="L11" s="431"/>
      <c r="M11" s="169"/>
      <c r="N11" s="170"/>
      <c r="O11" s="170"/>
      <c r="P11" s="170"/>
      <c r="Q11" s="170"/>
      <c r="R11" s="170"/>
      <c r="S11" s="167" t="s">
        <v>766</v>
      </c>
      <c r="T11" s="168">
        <v>9000</v>
      </c>
    </row>
    <row r="12" spans="1:20" ht="59.25" customHeight="1">
      <c r="A12" s="192">
        <v>7</v>
      </c>
      <c r="B12" s="7" t="s">
        <v>276</v>
      </c>
      <c r="C12" s="77" t="s">
        <v>277</v>
      </c>
      <c r="D12" s="22" t="s">
        <v>178</v>
      </c>
      <c r="E12" s="108" t="s">
        <v>72</v>
      </c>
      <c r="F12" s="372" t="s">
        <v>179</v>
      </c>
      <c r="G12" s="322"/>
      <c r="H12" s="323"/>
      <c r="I12" s="257">
        <v>43208</v>
      </c>
      <c r="J12" s="258"/>
      <c r="K12" s="261">
        <v>9000</v>
      </c>
      <c r="L12" s="262"/>
      <c r="M12" s="32" t="s">
        <v>235</v>
      </c>
      <c r="N12" s="10">
        <v>1700</v>
      </c>
      <c r="O12" s="152" t="s">
        <v>259</v>
      </c>
      <c r="P12" s="10">
        <v>2800</v>
      </c>
      <c r="Q12" s="11"/>
      <c r="R12" s="12"/>
      <c r="S12" s="31" t="s">
        <v>824</v>
      </c>
      <c r="T12" s="13">
        <v>4500</v>
      </c>
    </row>
    <row r="13" spans="1:20" ht="57.75" customHeight="1">
      <c r="A13" s="88">
        <v>8</v>
      </c>
      <c r="B13" s="7" t="s">
        <v>470</v>
      </c>
      <c r="C13" s="57" t="s">
        <v>277</v>
      </c>
      <c r="D13" s="22" t="s">
        <v>180</v>
      </c>
      <c r="E13" s="23" t="s">
        <v>181</v>
      </c>
      <c r="F13" s="255" t="s">
        <v>738</v>
      </c>
      <c r="G13" s="255"/>
      <c r="H13" s="255"/>
      <c r="I13" s="292">
        <v>43210</v>
      </c>
      <c r="J13" s="293"/>
      <c r="K13" s="294">
        <v>1500</v>
      </c>
      <c r="L13" s="295"/>
      <c r="M13" s="32"/>
      <c r="N13" s="67"/>
      <c r="O13" s="39"/>
      <c r="P13" s="25"/>
      <c r="Q13" s="39"/>
      <c r="R13" s="71"/>
      <c r="S13" s="96" t="s">
        <v>201</v>
      </c>
      <c r="T13" s="103">
        <v>1500</v>
      </c>
    </row>
    <row r="14" spans="1:20" ht="60.75" customHeight="1">
      <c r="A14" s="88">
        <v>9</v>
      </c>
      <c r="B14" s="7" t="s">
        <v>470</v>
      </c>
      <c r="C14" s="57" t="s">
        <v>277</v>
      </c>
      <c r="D14" s="22" t="s">
        <v>186</v>
      </c>
      <c r="E14" s="23" t="s">
        <v>462</v>
      </c>
      <c r="F14" s="321" t="s">
        <v>739</v>
      </c>
      <c r="G14" s="322"/>
      <c r="H14" s="323"/>
      <c r="I14" s="257">
        <v>43280</v>
      </c>
      <c r="J14" s="258"/>
      <c r="K14" s="294">
        <v>1600</v>
      </c>
      <c r="L14" s="262"/>
      <c r="M14" s="8"/>
      <c r="N14" s="10"/>
      <c r="O14" s="11"/>
      <c r="P14" s="10"/>
      <c r="Q14" s="11"/>
      <c r="R14" s="71" t="s">
        <v>230</v>
      </c>
      <c r="S14" s="32" t="s">
        <v>234</v>
      </c>
      <c r="T14" s="67">
        <v>1522.56</v>
      </c>
    </row>
    <row r="15" spans="1:20" ht="58.5" customHeight="1">
      <c r="A15" s="88">
        <v>10</v>
      </c>
      <c r="B15" s="7" t="s">
        <v>470</v>
      </c>
      <c r="C15" s="86" t="s">
        <v>277</v>
      </c>
      <c r="D15" s="22" t="s">
        <v>187</v>
      </c>
      <c r="E15" s="23" t="s">
        <v>587</v>
      </c>
      <c r="F15" s="372" t="s">
        <v>189</v>
      </c>
      <c r="G15" s="322"/>
      <c r="H15" s="323"/>
      <c r="I15" s="257">
        <v>43297</v>
      </c>
      <c r="J15" s="258"/>
      <c r="K15" s="261">
        <v>7200</v>
      </c>
      <c r="L15" s="262"/>
      <c r="M15" s="32"/>
      <c r="N15" s="10"/>
      <c r="O15" s="424" t="s">
        <v>230</v>
      </c>
      <c r="P15" s="425"/>
      <c r="Q15" s="425"/>
      <c r="R15" s="426"/>
      <c r="S15" s="32" t="s">
        <v>260</v>
      </c>
      <c r="T15" s="10">
        <v>7006.78</v>
      </c>
    </row>
    <row r="16" spans="1:20" ht="72" customHeight="1">
      <c r="A16" s="192">
        <v>11</v>
      </c>
      <c r="B16" s="7" t="s">
        <v>470</v>
      </c>
      <c r="C16" s="86" t="s">
        <v>277</v>
      </c>
      <c r="D16" s="22" t="s">
        <v>188</v>
      </c>
      <c r="E16" s="23" t="s">
        <v>587</v>
      </c>
      <c r="F16" s="321" t="s">
        <v>740</v>
      </c>
      <c r="G16" s="322"/>
      <c r="H16" s="323"/>
      <c r="I16" s="257">
        <v>43297</v>
      </c>
      <c r="J16" s="258"/>
      <c r="K16" s="261">
        <v>2500</v>
      </c>
      <c r="L16" s="262"/>
      <c r="M16" s="8"/>
      <c r="N16" s="10"/>
      <c r="O16" s="8"/>
      <c r="P16" s="10"/>
      <c r="Q16" s="8"/>
      <c r="R16" s="203" t="s">
        <v>230</v>
      </c>
      <c r="S16" s="152" t="s">
        <v>825</v>
      </c>
      <c r="T16" s="67">
        <v>2360.14</v>
      </c>
    </row>
    <row r="17" spans="1:20" ht="66" customHeight="1">
      <c r="A17" s="88">
        <v>12</v>
      </c>
      <c r="B17" s="7" t="s">
        <v>470</v>
      </c>
      <c r="C17" s="86" t="s">
        <v>277</v>
      </c>
      <c r="D17" s="22" t="s">
        <v>190</v>
      </c>
      <c r="E17" s="23" t="s">
        <v>587</v>
      </c>
      <c r="F17" s="372" t="s">
        <v>191</v>
      </c>
      <c r="G17" s="322"/>
      <c r="H17" s="323"/>
      <c r="I17" s="257">
        <v>43297</v>
      </c>
      <c r="J17" s="258"/>
      <c r="K17" s="261">
        <v>9600</v>
      </c>
      <c r="L17" s="262"/>
      <c r="M17" s="8"/>
      <c r="N17" s="10"/>
      <c r="O17" s="11"/>
      <c r="P17" s="10"/>
      <c r="Q17" s="11"/>
      <c r="R17" s="12"/>
      <c r="S17" s="32" t="s">
        <v>203</v>
      </c>
      <c r="T17" s="67">
        <v>9599.99</v>
      </c>
    </row>
    <row r="18" spans="1:20" ht="52.5" customHeight="1">
      <c r="A18" s="88">
        <v>13</v>
      </c>
      <c r="B18" s="7" t="s">
        <v>470</v>
      </c>
      <c r="C18" s="86" t="s">
        <v>277</v>
      </c>
      <c r="D18" s="22" t="s">
        <v>192</v>
      </c>
      <c r="E18" s="23" t="s">
        <v>157</v>
      </c>
      <c r="F18" s="321" t="s">
        <v>741</v>
      </c>
      <c r="G18" s="322"/>
      <c r="H18" s="323"/>
      <c r="I18" s="257">
        <v>43297</v>
      </c>
      <c r="J18" s="258"/>
      <c r="K18" s="261">
        <v>3000</v>
      </c>
      <c r="L18" s="262"/>
      <c r="M18" s="8"/>
      <c r="N18" s="10"/>
      <c r="O18" s="11"/>
      <c r="P18" s="10"/>
      <c r="Q18" s="11"/>
      <c r="R18" s="142" t="s">
        <v>230</v>
      </c>
      <c r="S18" s="32" t="s">
        <v>229</v>
      </c>
      <c r="T18" s="67">
        <v>2981.68</v>
      </c>
    </row>
    <row r="19" spans="1:20" ht="76.5" customHeight="1">
      <c r="A19" s="250">
        <v>14</v>
      </c>
      <c r="B19" s="267" t="s">
        <v>470</v>
      </c>
      <c r="C19" s="86" t="s">
        <v>277</v>
      </c>
      <c r="D19" s="22" t="s">
        <v>194</v>
      </c>
      <c r="E19" s="277" t="s">
        <v>462</v>
      </c>
      <c r="F19" s="328" t="s">
        <v>195</v>
      </c>
      <c r="G19" s="329"/>
      <c r="H19" s="330"/>
      <c r="I19" s="257">
        <v>43378</v>
      </c>
      <c r="J19" s="258"/>
      <c r="K19" s="261">
        <v>3000</v>
      </c>
      <c r="L19" s="262"/>
      <c r="M19" s="172"/>
      <c r="N19" s="171"/>
      <c r="O19" s="274"/>
      <c r="P19" s="280"/>
      <c r="Q19" s="274"/>
      <c r="R19" s="403" t="s">
        <v>230</v>
      </c>
      <c r="S19" s="354" t="s">
        <v>234</v>
      </c>
      <c r="T19" s="380">
        <v>3362.32</v>
      </c>
    </row>
    <row r="20" spans="1:20" ht="30.75" customHeight="1">
      <c r="A20" s="251"/>
      <c r="B20" s="268"/>
      <c r="C20" s="57" t="s">
        <v>750</v>
      </c>
      <c r="D20" s="22" t="s">
        <v>751</v>
      </c>
      <c r="E20" s="327"/>
      <c r="F20" s="331"/>
      <c r="G20" s="332"/>
      <c r="H20" s="333"/>
      <c r="I20" s="263">
        <v>43606</v>
      </c>
      <c r="J20" s="264"/>
      <c r="K20" s="261">
        <v>400</v>
      </c>
      <c r="L20" s="262"/>
      <c r="M20" s="144"/>
      <c r="N20" s="145"/>
      <c r="O20" s="256"/>
      <c r="P20" s="281"/>
      <c r="Q20" s="256"/>
      <c r="R20" s="432"/>
      <c r="S20" s="355"/>
      <c r="T20" s="381"/>
    </row>
    <row r="21" spans="1:20" ht="85.5" customHeight="1">
      <c r="A21" s="88">
        <v>15</v>
      </c>
      <c r="B21" s="7" t="s">
        <v>470</v>
      </c>
      <c r="C21" s="86" t="s">
        <v>277</v>
      </c>
      <c r="D21" s="22" t="s">
        <v>199</v>
      </c>
      <c r="E21" s="23" t="s">
        <v>587</v>
      </c>
      <c r="F21" s="372" t="s">
        <v>202</v>
      </c>
      <c r="G21" s="322"/>
      <c r="H21" s="323"/>
      <c r="I21" s="257">
        <v>43418</v>
      </c>
      <c r="J21" s="258"/>
      <c r="K21" s="261">
        <v>3500</v>
      </c>
      <c r="L21" s="262"/>
      <c r="M21" s="8"/>
      <c r="N21" s="10"/>
      <c r="O21" s="11"/>
      <c r="P21" s="10"/>
      <c r="Q21" s="11"/>
      <c r="R21" s="12"/>
      <c r="S21" s="32" t="s">
        <v>204</v>
      </c>
      <c r="T21" s="103">
        <v>3012.48</v>
      </c>
    </row>
    <row r="22" spans="1:20" ht="76.5" customHeight="1">
      <c r="A22" s="88">
        <v>16</v>
      </c>
      <c r="B22" s="7" t="s">
        <v>470</v>
      </c>
      <c r="C22" s="86" t="s">
        <v>277</v>
      </c>
      <c r="D22" s="22" t="s">
        <v>200</v>
      </c>
      <c r="E22" s="23" t="s">
        <v>462</v>
      </c>
      <c r="F22" s="321" t="s">
        <v>742</v>
      </c>
      <c r="G22" s="322"/>
      <c r="H22" s="323"/>
      <c r="I22" s="257">
        <v>43418</v>
      </c>
      <c r="J22" s="258"/>
      <c r="K22" s="261">
        <v>165</v>
      </c>
      <c r="L22" s="262"/>
      <c r="M22" s="8"/>
      <c r="N22" s="10"/>
      <c r="O22" s="11"/>
      <c r="P22" s="10"/>
      <c r="Q22" s="11"/>
      <c r="R22" s="142" t="s">
        <v>230</v>
      </c>
      <c r="S22" s="32" t="s">
        <v>234</v>
      </c>
      <c r="T22" s="103">
        <v>152.26</v>
      </c>
    </row>
    <row r="23" spans="1:20" ht="18">
      <c r="A23" s="119"/>
      <c r="B23" s="120"/>
      <c r="C23" s="121"/>
      <c r="D23" s="122"/>
      <c r="E23" s="123"/>
      <c r="F23" s="417"/>
      <c r="G23" s="418"/>
      <c r="H23" s="418"/>
      <c r="I23" s="419"/>
      <c r="J23" s="420"/>
      <c r="K23" s="421"/>
      <c r="L23" s="265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7"/>
      <c r="G24" s="418"/>
      <c r="H24" s="418"/>
      <c r="I24" s="419"/>
      <c r="J24" s="420"/>
      <c r="K24" s="421"/>
      <c r="L24" s="265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7"/>
      <c r="G25" s="418"/>
      <c r="H25" s="418"/>
      <c r="I25" s="419"/>
      <c r="J25" s="420"/>
      <c r="K25" s="421"/>
      <c r="L25" s="265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7"/>
      <c r="G26" s="418"/>
      <c r="H26" s="418"/>
      <c r="I26" s="419"/>
      <c r="J26" s="420"/>
      <c r="K26" s="421"/>
      <c r="L26" s="265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7"/>
      <c r="G27" s="418"/>
      <c r="H27" s="418"/>
      <c r="I27" s="419"/>
      <c r="J27" s="420"/>
      <c r="K27" s="421"/>
      <c r="L27" s="265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7"/>
      <c r="G28" s="418"/>
      <c r="H28" s="418"/>
      <c r="I28" s="419"/>
      <c r="J28" s="420"/>
      <c r="K28" s="421"/>
      <c r="L28" s="265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7"/>
      <c r="G29" s="418"/>
      <c r="H29" s="418"/>
      <c r="I29" s="419"/>
      <c r="J29" s="420"/>
      <c r="K29" s="421"/>
      <c r="L29" s="265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7"/>
      <c r="G30" s="418"/>
      <c r="H30" s="418"/>
      <c r="I30" s="419"/>
      <c r="J30" s="420"/>
      <c r="K30" s="421"/>
      <c r="L30" s="265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7"/>
      <c r="G31" s="418"/>
      <c r="H31" s="418"/>
      <c r="I31" s="419"/>
      <c r="J31" s="420"/>
      <c r="K31" s="421"/>
      <c r="L31" s="265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7"/>
      <c r="G32" s="418"/>
      <c r="H32" s="418"/>
      <c r="I32" s="419"/>
      <c r="J32" s="420"/>
      <c r="K32" s="421"/>
      <c r="L32" s="265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7"/>
      <c r="G33" s="418"/>
      <c r="H33" s="418"/>
      <c r="I33" s="419"/>
      <c r="J33" s="420"/>
      <c r="K33" s="421"/>
      <c r="L33" s="265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7"/>
      <c r="G34" s="418"/>
      <c r="H34" s="418"/>
      <c r="I34" s="419"/>
      <c r="J34" s="420"/>
      <c r="K34" s="421"/>
      <c r="L34" s="265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7"/>
      <c r="G35" s="418"/>
      <c r="H35" s="418"/>
      <c r="I35" s="419"/>
      <c r="J35" s="420"/>
      <c r="K35" s="421"/>
      <c r="L35" s="265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17"/>
      <c r="G36" s="418"/>
      <c r="H36" s="418"/>
      <c r="I36" s="419"/>
      <c r="J36" s="420"/>
      <c r="K36" s="421"/>
      <c r="L36" s="265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5">
    <mergeCell ref="R19:R20"/>
    <mergeCell ref="S19:S20"/>
    <mergeCell ref="T19:T20"/>
    <mergeCell ref="O19:O20"/>
    <mergeCell ref="P19:P20"/>
    <mergeCell ref="Q19:Q20"/>
    <mergeCell ref="A19:A20"/>
    <mergeCell ref="B19:B20"/>
    <mergeCell ref="E19:E20"/>
    <mergeCell ref="F19:H20"/>
    <mergeCell ref="I20:J20"/>
    <mergeCell ref="K20:L20"/>
    <mergeCell ref="F36:H36"/>
    <mergeCell ref="I36:J36"/>
    <mergeCell ref="K36:L36"/>
    <mergeCell ref="F34:H34"/>
    <mergeCell ref="I34:J34"/>
    <mergeCell ref="K34:L34"/>
    <mergeCell ref="F35:H35"/>
    <mergeCell ref="I35:J35"/>
    <mergeCell ref="K35:L35"/>
    <mergeCell ref="K31:L31"/>
    <mergeCell ref="F32:H32"/>
    <mergeCell ref="I32:J32"/>
    <mergeCell ref="K32:L32"/>
    <mergeCell ref="F33:H33"/>
    <mergeCell ref="I33:J33"/>
    <mergeCell ref="K33:L33"/>
    <mergeCell ref="F31:H31"/>
    <mergeCell ref="I31:J31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F21:H21"/>
    <mergeCell ref="I21:J21"/>
    <mergeCell ref="K21:L21"/>
    <mergeCell ref="F22:H22"/>
    <mergeCell ref="I22:J22"/>
    <mergeCell ref="K22:L22"/>
    <mergeCell ref="F18:H18"/>
    <mergeCell ref="I18:J18"/>
    <mergeCell ref="K18:L18"/>
    <mergeCell ref="I19:J19"/>
    <mergeCell ref="K19:L19"/>
    <mergeCell ref="F16:H16"/>
    <mergeCell ref="I16:J16"/>
    <mergeCell ref="K16:L16"/>
    <mergeCell ref="F17:H17"/>
    <mergeCell ref="I17:J17"/>
    <mergeCell ref="F13:H13"/>
    <mergeCell ref="I13:J13"/>
    <mergeCell ref="K13:L13"/>
    <mergeCell ref="K17:L17"/>
    <mergeCell ref="F14:H14"/>
    <mergeCell ref="I14:J14"/>
    <mergeCell ref="K14:L14"/>
    <mergeCell ref="F15:H15"/>
    <mergeCell ref="I15:J15"/>
    <mergeCell ref="K15:L15"/>
    <mergeCell ref="F10:H10"/>
    <mergeCell ref="I10:J10"/>
    <mergeCell ref="K10:L10"/>
    <mergeCell ref="I11:J11"/>
    <mergeCell ref="K11:L11"/>
    <mergeCell ref="F12:H12"/>
    <mergeCell ref="I12:J12"/>
    <mergeCell ref="K12:L12"/>
    <mergeCell ref="F11:H11"/>
    <mergeCell ref="F8:H8"/>
    <mergeCell ref="I8:J8"/>
    <mergeCell ref="K8:L8"/>
    <mergeCell ref="F9:H9"/>
    <mergeCell ref="I9:J9"/>
    <mergeCell ref="K9:L9"/>
    <mergeCell ref="Q4:R4"/>
    <mergeCell ref="S4:T4"/>
    <mergeCell ref="O15:R15"/>
    <mergeCell ref="O8:R8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11.57421875" style="0" customWidth="1"/>
    <col min="16" max="16" width="11.7109375" style="0" customWidth="1"/>
    <col min="18" max="18" width="11.57421875" style="0" customWidth="1"/>
    <col min="19" max="19" width="9.57421875" style="0" customWidth="1"/>
    <col min="20" max="20" width="9.7109375" style="0" bestFit="1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205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783</v>
      </c>
      <c r="N4" s="237"/>
      <c r="O4" s="236" t="s">
        <v>784</v>
      </c>
      <c r="P4" s="237"/>
      <c r="Q4" s="236" t="s">
        <v>788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6.25" customHeight="1">
      <c r="A6" s="192">
        <v>1</v>
      </c>
      <c r="B6" s="7" t="s">
        <v>563</v>
      </c>
      <c r="C6" s="76" t="s">
        <v>277</v>
      </c>
      <c r="D6" s="22" t="s">
        <v>206</v>
      </c>
      <c r="E6" s="23" t="s">
        <v>207</v>
      </c>
      <c r="F6" s="307" t="s">
        <v>208</v>
      </c>
      <c r="G6" s="318"/>
      <c r="H6" s="318"/>
      <c r="I6" s="290">
        <v>43586</v>
      </c>
      <c r="J6" s="258"/>
      <c r="K6" s="261">
        <v>25000</v>
      </c>
      <c r="L6" s="262"/>
      <c r="M6" s="31" t="s">
        <v>651</v>
      </c>
      <c r="N6" s="10">
        <v>7500</v>
      </c>
      <c r="O6" s="31" t="s">
        <v>650</v>
      </c>
      <c r="P6" s="10">
        <v>7500</v>
      </c>
      <c r="Q6" s="31" t="s">
        <v>782</v>
      </c>
      <c r="R6" s="10">
        <v>5000</v>
      </c>
      <c r="S6" s="31" t="s">
        <v>789</v>
      </c>
      <c r="T6" s="17">
        <v>5000</v>
      </c>
    </row>
    <row r="7" spans="1:20" ht="67.5" customHeight="1">
      <c r="A7" s="192">
        <v>2</v>
      </c>
      <c r="B7" s="7" t="s">
        <v>228</v>
      </c>
      <c r="C7" s="76" t="s">
        <v>277</v>
      </c>
      <c r="D7" s="22" t="s">
        <v>209</v>
      </c>
      <c r="E7" s="23" t="s">
        <v>587</v>
      </c>
      <c r="F7" s="307" t="s">
        <v>210</v>
      </c>
      <c r="G7" s="318"/>
      <c r="H7" s="318"/>
      <c r="I7" s="292">
        <v>43543</v>
      </c>
      <c r="J7" s="293"/>
      <c r="K7" s="294">
        <v>7300</v>
      </c>
      <c r="L7" s="295"/>
      <c r="M7" s="31" t="s">
        <v>652</v>
      </c>
      <c r="N7" s="25">
        <v>3061.93</v>
      </c>
      <c r="O7" s="24"/>
      <c r="P7" s="26"/>
      <c r="Q7" s="24"/>
      <c r="R7" s="27"/>
      <c r="S7" s="31" t="s">
        <v>859</v>
      </c>
      <c r="T7" s="72">
        <v>3995.07</v>
      </c>
    </row>
    <row r="8" spans="1:20" ht="86.25" customHeight="1">
      <c r="A8" s="88">
        <v>3</v>
      </c>
      <c r="B8" s="7" t="s">
        <v>228</v>
      </c>
      <c r="C8" s="76" t="s">
        <v>277</v>
      </c>
      <c r="D8" s="22" t="s">
        <v>211</v>
      </c>
      <c r="E8" s="23" t="s">
        <v>462</v>
      </c>
      <c r="F8" s="307" t="s">
        <v>212</v>
      </c>
      <c r="G8" s="318"/>
      <c r="H8" s="318"/>
      <c r="I8" s="257">
        <v>43543</v>
      </c>
      <c r="J8" s="258"/>
      <c r="K8" s="261">
        <v>320</v>
      </c>
      <c r="L8" s="262"/>
      <c r="M8" s="148"/>
      <c r="N8" s="153"/>
      <c r="O8" s="11"/>
      <c r="P8" s="10"/>
      <c r="Q8" s="11"/>
      <c r="R8" s="12"/>
      <c r="S8" s="31" t="s">
        <v>253</v>
      </c>
      <c r="T8" s="103">
        <v>317.2</v>
      </c>
    </row>
    <row r="9" spans="1:20" ht="60.75" customHeight="1">
      <c r="A9" s="88">
        <v>4</v>
      </c>
      <c r="B9" s="7" t="s">
        <v>228</v>
      </c>
      <c r="C9" s="76" t="s">
        <v>277</v>
      </c>
      <c r="D9" s="22" t="s">
        <v>213</v>
      </c>
      <c r="E9" s="23" t="s">
        <v>462</v>
      </c>
      <c r="F9" s="307" t="s">
        <v>214</v>
      </c>
      <c r="G9" s="318"/>
      <c r="H9" s="318"/>
      <c r="I9" s="257">
        <v>43543</v>
      </c>
      <c r="J9" s="258"/>
      <c r="K9" s="291">
        <v>4800</v>
      </c>
      <c r="L9" s="262"/>
      <c r="M9" s="90"/>
      <c r="N9" s="10"/>
      <c r="O9" s="11"/>
      <c r="P9" s="10"/>
      <c r="Q9" s="11"/>
      <c r="R9" s="12"/>
      <c r="S9" s="31" t="s">
        <v>253</v>
      </c>
      <c r="T9" s="103">
        <v>4758</v>
      </c>
    </row>
    <row r="10" spans="1:20" ht="63.75" customHeight="1">
      <c r="A10" s="136">
        <v>5</v>
      </c>
      <c r="B10" s="7" t="s">
        <v>228</v>
      </c>
      <c r="C10" s="86" t="s">
        <v>277</v>
      </c>
      <c r="D10" s="22" t="s">
        <v>215</v>
      </c>
      <c r="E10" s="23" t="s">
        <v>587</v>
      </c>
      <c r="F10" s="307" t="s">
        <v>216</v>
      </c>
      <c r="G10" s="318"/>
      <c r="H10" s="318"/>
      <c r="I10" s="308">
        <v>43572</v>
      </c>
      <c r="J10" s="309"/>
      <c r="K10" s="310">
        <v>8200</v>
      </c>
      <c r="L10" s="311"/>
      <c r="M10" s="31"/>
      <c r="N10" s="10"/>
      <c r="O10" s="11"/>
      <c r="P10" s="10"/>
      <c r="Q10" s="11"/>
      <c r="R10" s="12"/>
      <c r="S10" s="96"/>
      <c r="T10" s="103"/>
    </row>
    <row r="11" spans="1:20" ht="70.5" customHeight="1">
      <c r="A11" s="88">
        <v>6</v>
      </c>
      <c r="B11" s="7" t="s">
        <v>228</v>
      </c>
      <c r="C11" s="77" t="s">
        <v>277</v>
      </c>
      <c r="D11" s="22" t="s">
        <v>217</v>
      </c>
      <c r="E11" s="23" t="s">
        <v>462</v>
      </c>
      <c r="F11" s="321" t="s">
        <v>743</v>
      </c>
      <c r="G11" s="322"/>
      <c r="H11" s="323"/>
      <c r="I11" s="257">
        <v>43595</v>
      </c>
      <c r="J11" s="258"/>
      <c r="K11" s="261">
        <v>710</v>
      </c>
      <c r="L11" s="262"/>
      <c r="M11" s="18"/>
      <c r="N11" s="10"/>
      <c r="O11" s="11"/>
      <c r="P11" s="10"/>
      <c r="Q11" s="11"/>
      <c r="R11" s="12"/>
      <c r="S11" s="31" t="s">
        <v>257</v>
      </c>
      <c r="T11" s="13">
        <v>697.84</v>
      </c>
    </row>
    <row r="12" spans="1:20" ht="59.25" customHeight="1">
      <c r="A12" s="88">
        <v>7</v>
      </c>
      <c r="B12" s="7" t="s">
        <v>228</v>
      </c>
      <c r="C12" s="77" t="s">
        <v>277</v>
      </c>
      <c r="D12" s="151" t="s">
        <v>243</v>
      </c>
      <c r="E12" s="149" t="s">
        <v>162</v>
      </c>
      <c r="F12" s="221" t="s">
        <v>744</v>
      </c>
      <c r="G12" s="222"/>
      <c r="H12" s="223"/>
      <c r="I12" s="290">
        <v>43117</v>
      </c>
      <c r="J12" s="258"/>
      <c r="K12" s="261">
        <v>1150</v>
      </c>
      <c r="L12" s="262"/>
      <c r="M12" s="20"/>
      <c r="N12" s="20"/>
      <c r="O12" s="146"/>
      <c r="P12" s="10"/>
      <c r="Q12" s="11"/>
      <c r="R12" s="12"/>
      <c r="S12" s="31" t="s">
        <v>252</v>
      </c>
      <c r="T12" s="17">
        <v>954.76</v>
      </c>
    </row>
    <row r="13" spans="1:20" ht="57.75" customHeight="1">
      <c r="A13" s="88">
        <v>8</v>
      </c>
      <c r="B13" s="7" t="s">
        <v>228</v>
      </c>
      <c r="C13" s="77" t="s">
        <v>277</v>
      </c>
      <c r="D13" s="22" t="s">
        <v>241</v>
      </c>
      <c r="E13" s="150" t="s">
        <v>587</v>
      </c>
      <c r="F13" s="221" t="s">
        <v>745</v>
      </c>
      <c r="G13" s="222"/>
      <c r="H13" s="223"/>
      <c r="I13" s="290">
        <v>43754</v>
      </c>
      <c r="J13" s="258"/>
      <c r="K13" s="294">
        <v>2411.93</v>
      </c>
      <c r="L13" s="295"/>
      <c r="M13" s="31"/>
      <c r="N13" s="17"/>
      <c r="O13" s="146"/>
      <c r="P13" s="25"/>
      <c r="Q13" s="39"/>
      <c r="R13" s="71"/>
      <c r="S13" s="154" t="s">
        <v>250</v>
      </c>
      <c r="T13" s="17">
        <v>2411.93</v>
      </c>
    </row>
    <row r="14" spans="1:20" ht="60.75" customHeight="1">
      <c r="A14" s="136">
        <v>9</v>
      </c>
      <c r="B14" s="7" t="s">
        <v>228</v>
      </c>
      <c r="C14" s="77" t="s">
        <v>277</v>
      </c>
      <c r="D14" s="22" t="s">
        <v>242</v>
      </c>
      <c r="E14" s="147" t="s">
        <v>568</v>
      </c>
      <c r="F14" s="434" t="s">
        <v>244</v>
      </c>
      <c r="G14" s="433"/>
      <c r="H14" s="400"/>
      <c r="I14" s="257">
        <v>43749</v>
      </c>
      <c r="J14" s="258"/>
      <c r="K14" s="294">
        <v>2750</v>
      </c>
      <c r="L14" s="262"/>
      <c r="M14" s="18"/>
      <c r="N14" s="10"/>
      <c r="O14" s="11"/>
      <c r="P14" s="10"/>
      <c r="Q14" s="11"/>
      <c r="R14" s="12"/>
      <c r="S14" s="32"/>
      <c r="T14" s="67"/>
    </row>
    <row r="15" spans="1:20" ht="58.5" customHeight="1">
      <c r="A15" s="88">
        <v>10</v>
      </c>
      <c r="B15" s="7" t="s">
        <v>228</v>
      </c>
      <c r="C15" s="77" t="s">
        <v>277</v>
      </c>
      <c r="D15" s="22" t="s">
        <v>245</v>
      </c>
      <c r="E15" s="147" t="s">
        <v>568</v>
      </c>
      <c r="F15" s="221" t="s">
        <v>746</v>
      </c>
      <c r="G15" s="433"/>
      <c r="H15" s="400"/>
      <c r="I15" s="257">
        <v>43777</v>
      </c>
      <c r="J15" s="258"/>
      <c r="K15" s="294">
        <v>3500</v>
      </c>
      <c r="L15" s="262"/>
      <c r="M15" s="18"/>
      <c r="N15" s="10"/>
      <c r="O15" s="11"/>
      <c r="P15" s="10"/>
      <c r="Q15" s="11"/>
      <c r="R15" s="12"/>
      <c r="S15" s="154" t="s">
        <v>251</v>
      </c>
      <c r="T15" s="17">
        <v>2480.5</v>
      </c>
    </row>
    <row r="16" spans="1:20" ht="72" customHeight="1">
      <c r="A16" s="88">
        <v>11</v>
      </c>
      <c r="B16" s="7" t="s">
        <v>228</v>
      </c>
      <c r="C16" s="77" t="s">
        <v>277</v>
      </c>
      <c r="D16" s="22" t="s">
        <v>246</v>
      </c>
      <c r="E16" s="147" t="s">
        <v>568</v>
      </c>
      <c r="F16" s="221" t="s">
        <v>747</v>
      </c>
      <c r="G16" s="433"/>
      <c r="H16" s="400"/>
      <c r="I16" s="257">
        <v>43777</v>
      </c>
      <c r="J16" s="258"/>
      <c r="K16" s="294">
        <v>3500</v>
      </c>
      <c r="L16" s="262"/>
      <c r="M16" s="18"/>
      <c r="N16" s="10"/>
      <c r="O16" s="11"/>
      <c r="P16" s="10"/>
      <c r="Q16" s="11"/>
      <c r="R16" s="12"/>
      <c r="S16" s="154" t="s">
        <v>258</v>
      </c>
      <c r="T16" s="17">
        <v>2480.5</v>
      </c>
    </row>
    <row r="17" spans="1:20" ht="66" customHeight="1">
      <c r="A17" s="136">
        <v>12</v>
      </c>
      <c r="B17" s="7"/>
      <c r="C17" s="86"/>
      <c r="D17" s="22"/>
      <c r="E17" s="23"/>
      <c r="F17" s="372"/>
      <c r="G17" s="322"/>
      <c r="H17" s="323"/>
      <c r="I17" s="257"/>
      <c r="J17" s="258"/>
      <c r="K17" s="261"/>
      <c r="L17" s="262"/>
      <c r="M17" s="8"/>
      <c r="N17" s="10"/>
      <c r="O17" s="11"/>
      <c r="P17" s="10"/>
      <c r="Q17" s="11"/>
      <c r="R17" s="12"/>
      <c r="S17" s="32"/>
      <c r="T17" s="67"/>
    </row>
    <row r="18" spans="1:20" ht="52.5" customHeight="1">
      <c r="A18" s="136">
        <v>13</v>
      </c>
      <c r="B18" s="7"/>
      <c r="C18" s="86"/>
      <c r="D18" s="22"/>
      <c r="E18" s="23"/>
      <c r="F18" s="372"/>
      <c r="G18" s="322"/>
      <c r="H18" s="323"/>
      <c r="I18" s="257"/>
      <c r="J18" s="258"/>
      <c r="K18" s="261"/>
      <c r="L18" s="262"/>
      <c r="M18" s="8"/>
      <c r="N18" s="10"/>
      <c r="O18" s="11"/>
      <c r="P18" s="10"/>
      <c r="Q18" s="11"/>
      <c r="R18" s="12"/>
      <c r="S18" s="32"/>
      <c r="T18" s="67"/>
    </row>
    <row r="19" spans="1:20" ht="76.5" customHeight="1">
      <c r="A19" s="136">
        <v>14</v>
      </c>
      <c r="B19" s="7"/>
      <c r="C19" s="86"/>
      <c r="D19" s="22"/>
      <c r="E19" s="23"/>
      <c r="F19" s="372"/>
      <c r="G19" s="322"/>
      <c r="H19" s="323"/>
      <c r="I19" s="257"/>
      <c r="J19" s="258"/>
      <c r="K19" s="261"/>
      <c r="L19" s="262"/>
      <c r="M19" s="8"/>
      <c r="N19" s="10"/>
      <c r="O19" s="11"/>
      <c r="P19" s="10"/>
      <c r="Q19" s="11"/>
      <c r="R19" s="12"/>
      <c r="S19" s="32"/>
      <c r="T19" s="67"/>
    </row>
    <row r="20" spans="1:20" ht="85.5" customHeight="1">
      <c r="A20" s="136">
        <v>15</v>
      </c>
      <c r="B20" s="7"/>
      <c r="C20" s="86"/>
      <c r="D20" s="22"/>
      <c r="E20" s="23"/>
      <c r="F20" s="372"/>
      <c r="G20" s="322"/>
      <c r="H20" s="323"/>
      <c r="I20" s="257"/>
      <c r="J20" s="258"/>
      <c r="K20" s="261"/>
      <c r="L20" s="262"/>
      <c r="M20" s="8"/>
      <c r="N20" s="10"/>
      <c r="O20" s="11"/>
      <c r="P20" s="10"/>
      <c r="Q20" s="11"/>
      <c r="R20" s="12"/>
      <c r="S20" s="32"/>
      <c r="T20" s="103"/>
    </row>
    <row r="21" spans="1:20" ht="76.5" customHeight="1">
      <c r="A21" s="136">
        <v>16</v>
      </c>
      <c r="B21" s="7"/>
      <c r="C21" s="86"/>
      <c r="D21" s="22"/>
      <c r="E21" s="23"/>
      <c r="F21" s="372"/>
      <c r="G21" s="322"/>
      <c r="H21" s="323"/>
      <c r="I21" s="257"/>
      <c r="J21" s="258"/>
      <c r="K21" s="261"/>
      <c r="L21" s="262"/>
      <c r="M21" s="8"/>
      <c r="N21" s="10"/>
      <c r="O21" s="11"/>
      <c r="P21" s="10"/>
      <c r="Q21" s="11"/>
      <c r="R21" s="12"/>
      <c r="S21" s="32"/>
      <c r="T21" s="67"/>
    </row>
    <row r="22" spans="1:20" ht="18">
      <c r="A22" s="119"/>
      <c r="B22" s="120"/>
      <c r="C22" s="121"/>
      <c r="D22" s="122"/>
      <c r="E22" s="123"/>
      <c r="F22" s="417"/>
      <c r="G22" s="418"/>
      <c r="H22" s="418"/>
      <c r="I22" s="419"/>
      <c r="J22" s="420"/>
      <c r="K22" s="421"/>
      <c r="L22" s="265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17"/>
      <c r="G23" s="418"/>
      <c r="H23" s="418"/>
      <c r="I23" s="419"/>
      <c r="J23" s="420"/>
      <c r="K23" s="421"/>
      <c r="L23" s="265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7"/>
      <c r="G24" s="418"/>
      <c r="H24" s="418"/>
      <c r="I24" s="419"/>
      <c r="J24" s="420"/>
      <c r="K24" s="421"/>
      <c r="L24" s="265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7"/>
      <c r="G25" s="418"/>
      <c r="H25" s="418"/>
      <c r="I25" s="419"/>
      <c r="J25" s="420"/>
      <c r="K25" s="421"/>
      <c r="L25" s="265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7"/>
      <c r="G26" s="418"/>
      <c r="H26" s="418"/>
      <c r="I26" s="419"/>
      <c r="J26" s="420"/>
      <c r="K26" s="421"/>
      <c r="L26" s="265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7"/>
      <c r="G27" s="418"/>
      <c r="H27" s="418"/>
      <c r="I27" s="419"/>
      <c r="J27" s="420"/>
      <c r="K27" s="421"/>
      <c r="L27" s="265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7"/>
      <c r="G28" s="418"/>
      <c r="H28" s="418"/>
      <c r="I28" s="419"/>
      <c r="J28" s="420"/>
      <c r="K28" s="421"/>
      <c r="L28" s="265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7"/>
      <c r="G29" s="418"/>
      <c r="H29" s="418"/>
      <c r="I29" s="419"/>
      <c r="J29" s="420"/>
      <c r="K29" s="421"/>
      <c r="L29" s="265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7"/>
      <c r="G30" s="418"/>
      <c r="H30" s="418"/>
      <c r="I30" s="419"/>
      <c r="J30" s="420"/>
      <c r="K30" s="421"/>
      <c r="L30" s="265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7"/>
      <c r="G31" s="418"/>
      <c r="H31" s="418"/>
      <c r="I31" s="419"/>
      <c r="J31" s="420"/>
      <c r="K31" s="421"/>
      <c r="L31" s="265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7"/>
      <c r="G32" s="418"/>
      <c r="H32" s="418"/>
      <c r="I32" s="419"/>
      <c r="J32" s="420"/>
      <c r="K32" s="421"/>
      <c r="L32" s="265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7"/>
      <c r="G33" s="418"/>
      <c r="H33" s="418"/>
      <c r="I33" s="419"/>
      <c r="J33" s="420"/>
      <c r="K33" s="421"/>
      <c r="L33" s="265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7"/>
      <c r="G34" s="418"/>
      <c r="H34" s="418"/>
      <c r="I34" s="419"/>
      <c r="J34" s="420"/>
      <c r="K34" s="421"/>
      <c r="L34" s="265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7"/>
      <c r="G35" s="418"/>
      <c r="H35" s="418"/>
      <c r="I35" s="419"/>
      <c r="J35" s="420"/>
      <c r="K35" s="421"/>
      <c r="L35" s="265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7">
      <selection activeCell="F15" sqref="F15:H15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0" max="10" width="9.8515625" style="0" customWidth="1"/>
    <col min="13" max="13" width="9.7109375" style="0" customWidth="1"/>
    <col min="14" max="14" width="10.7109375" style="0" bestFit="1" customWidth="1"/>
    <col min="16" max="16" width="11.7109375" style="0" customWidth="1"/>
    <col min="18" max="18" width="10.7109375" style="0" customWidth="1"/>
    <col min="19" max="19" width="9.57421875" style="0" customWidth="1"/>
    <col min="20" max="20" width="11.7109375" style="0" bestFit="1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256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776</v>
      </c>
      <c r="N4" s="237"/>
      <c r="O4" s="236" t="s">
        <v>777</v>
      </c>
      <c r="P4" s="237"/>
      <c r="Q4" s="236" t="s">
        <v>778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68" t="s">
        <v>269</v>
      </c>
      <c r="Q5" s="68" t="s">
        <v>263</v>
      </c>
      <c r="R5" s="68" t="s">
        <v>269</v>
      </c>
      <c r="S5" s="1" t="s">
        <v>263</v>
      </c>
      <c r="T5" s="68" t="s">
        <v>269</v>
      </c>
    </row>
    <row r="6" spans="1:20" ht="60.75" customHeight="1">
      <c r="A6" s="136">
        <v>1</v>
      </c>
      <c r="B6" s="7" t="s">
        <v>228</v>
      </c>
      <c r="C6" s="76" t="s">
        <v>277</v>
      </c>
      <c r="D6" s="22" t="s">
        <v>254</v>
      </c>
      <c r="E6" s="23" t="s">
        <v>587</v>
      </c>
      <c r="F6" s="318" t="s">
        <v>255</v>
      </c>
      <c r="G6" s="318"/>
      <c r="H6" s="318"/>
      <c r="I6" s="292">
        <v>43895</v>
      </c>
      <c r="J6" s="293"/>
      <c r="K6" s="294">
        <v>11058.33</v>
      </c>
      <c r="L6" s="295"/>
      <c r="M6" s="31" t="s">
        <v>810</v>
      </c>
      <c r="N6" s="10">
        <v>9931.87</v>
      </c>
      <c r="O6" s="31"/>
      <c r="P6" s="17"/>
      <c r="Q6" s="20"/>
      <c r="R6" s="20"/>
      <c r="S6" s="32"/>
      <c r="T6" s="17"/>
    </row>
    <row r="7" spans="1:20" ht="67.5" customHeight="1">
      <c r="A7" s="192">
        <v>2</v>
      </c>
      <c r="B7" s="7" t="s">
        <v>228</v>
      </c>
      <c r="C7" s="76" t="s">
        <v>277</v>
      </c>
      <c r="D7" s="22" t="s">
        <v>135</v>
      </c>
      <c r="E7" s="23" t="s">
        <v>587</v>
      </c>
      <c r="F7" s="318" t="s">
        <v>644</v>
      </c>
      <c r="G7" s="318"/>
      <c r="H7" s="318"/>
      <c r="I7" s="257">
        <v>43959</v>
      </c>
      <c r="J7" s="258"/>
      <c r="K7" s="291">
        <v>18498.73</v>
      </c>
      <c r="L7" s="262"/>
      <c r="M7" s="31" t="s">
        <v>654</v>
      </c>
      <c r="N7" s="25">
        <v>5302.45</v>
      </c>
      <c r="O7" s="24"/>
      <c r="P7" s="26"/>
      <c r="Q7" s="24"/>
      <c r="R7" s="27"/>
      <c r="S7" s="31" t="s">
        <v>790</v>
      </c>
      <c r="T7" s="72">
        <v>4282.52</v>
      </c>
    </row>
    <row r="8" spans="1:20" ht="67.5" customHeight="1">
      <c r="A8" s="192"/>
      <c r="B8" s="7"/>
      <c r="C8" s="76" t="s">
        <v>805</v>
      </c>
      <c r="D8" s="22" t="s">
        <v>807</v>
      </c>
      <c r="E8" s="23" t="s">
        <v>806</v>
      </c>
      <c r="F8" s="392" t="s">
        <v>808</v>
      </c>
      <c r="G8" s="393"/>
      <c r="H8" s="394"/>
      <c r="I8" s="263">
        <v>43991</v>
      </c>
      <c r="J8" s="264"/>
      <c r="K8" s="291"/>
      <c r="L8" s="437"/>
      <c r="M8" s="31"/>
      <c r="N8" s="25"/>
      <c r="O8" s="24"/>
      <c r="P8" s="26"/>
      <c r="Q8" s="24"/>
      <c r="R8" s="27"/>
      <c r="S8" s="31" t="s">
        <v>804</v>
      </c>
      <c r="T8" s="72">
        <v>129.48</v>
      </c>
    </row>
    <row r="9" spans="1:20" ht="86.25" customHeight="1">
      <c r="A9" s="136">
        <v>3</v>
      </c>
      <c r="B9" s="7" t="s">
        <v>228</v>
      </c>
      <c r="C9" s="76" t="s">
        <v>277</v>
      </c>
      <c r="D9" s="22" t="s">
        <v>645</v>
      </c>
      <c r="E9" s="23" t="s">
        <v>587</v>
      </c>
      <c r="F9" s="318" t="s">
        <v>748</v>
      </c>
      <c r="G9" s="318"/>
      <c r="H9" s="318"/>
      <c r="I9" s="257">
        <v>43999</v>
      </c>
      <c r="J9" s="258"/>
      <c r="K9" s="261">
        <v>10636.98</v>
      </c>
      <c r="L9" s="262"/>
      <c r="M9" s="31" t="s">
        <v>653</v>
      </c>
      <c r="N9" s="157">
        <v>8198.07</v>
      </c>
      <c r="O9" s="11"/>
      <c r="P9" s="10"/>
      <c r="Q9" s="11"/>
      <c r="R9" s="12"/>
      <c r="S9" s="31"/>
      <c r="T9" s="103"/>
    </row>
    <row r="10" spans="1:20" ht="60.75" customHeight="1">
      <c r="A10" s="192">
        <v>4</v>
      </c>
      <c r="B10" s="7" t="s">
        <v>228</v>
      </c>
      <c r="C10" s="76" t="s">
        <v>277</v>
      </c>
      <c r="D10" s="22" t="s">
        <v>646</v>
      </c>
      <c r="E10" s="23" t="s">
        <v>443</v>
      </c>
      <c r="F10" s="318" t="s">
        <v>749</v>
      </c>
      <c r="G10" s="318"/>
      <c r="H10" s="318"/>
      <c r="I10" s="257">
        <v>44034</v>
      </c>
      <c r="J10" s="258"/>
      <c r="K10" s="291" t="s">
        <v>647</v>
      </c>
      <c r="L10" s="262"/>
      <c r="M10" s="90"/>
      <c r="N10" s="10"/>
      <c r="O10" s="11"/>
      <c r="P10" s="10"/>
      <c r="Q10" s="11"/>
      <c r="R10" s="12"/>
      <c r="S10" s="31" t="s">
        <v>871</v>
      </c>
      <c r="T10" s="72">
        <v>3274.65</v>
      </c>
    </row>
    <row r="11" spans="1:20" ht="63.75" customHeight="1">
      <c r="A11" s="192">
        <v>5</v>
      </c>
      <c r="B11" s="7" t="s">
        <v>228</v>
      </c>
      <c r="C11" s="76" t="s">
        <v>277</v>
      </c>
      <c r="D11" s="22" t="s">
        <v>648</v>
      </c>
      <c r="E11" s="23" t="s">
        <v>443</v>
      </c>
      <c r="F11" s="318" t="s">
        <v>649</v>
      </c>
      <c r="G11" s="318"/>
      <c r="H11" s="318"/>
      <c r="I11" s="257">
        <v>44034</v>
      </c>
      <c r="J11" s="258"/>
      <c r="K11" s="310">
        <v>820</v>
      </c>
      <c r="L11" s="311"/>
      <c r="M11" s="31"/>
      <c r="N11" s="10"/>
      <c r="O11" s="11"/>
      <c r="P11" s="10"/>
      <c r="Q11" s="11"/>
      <c r="R11" s="12"/>
      <c r="S11" s="31" t="s">
        <v>821</v>
      </c>
      <c r="T11" s="72">
        <v>676.88</v>
      </c>
    </row>
    <row r="12" spans="1:20" ht="51" customHeight="1">
      <c r="A12" s="250">
        <v>6</v>
      </c>
      <c r="B12" s="267" t="s">
        <v>228</v>
      </c>
      <c r="C12" s="205" t="s">
        <v>277</v>
      </c>
      <c r="D12" s="112" t="s">
        <v>780</v>
      </c>
      <c r="E12" s="277" t="s">
        <v>568</v>
      </c>
      <c r="F12" s="328" t="s">
        <v>781</v>
      </c>
      <c r="G12" s="329"/>
      <c r="H12" s="330"/>
      <c r="I12" s="263">
        <v>44109</v>
      </c>
      <c r="J12" s="400"/>
      <c r="K12" s="261">
        <v>22000</v>
      </c>
      <c r="L12" s="400"/>
      <c r="M12" s="31" t="s">
        <v>785</v>
      </c>
      <c r="N12" s="157">
        <v>14612.48</v>
      </c>
      <c r="O12" s="11"/>
      <c r="P12" s="10"/>
      <c r="Q12" s="11"/>
      <c r="R12" s="435" t="s">
        <v>230</v>
      </c>
      <c r="S12" s="254" t="s">
        <v>830</v>
      </c>
      <c r="T12" s="278">
        <v>24301.64</v>
      </c>
    </row>
    <row r="13" spans="1:20" ht="42" customHeight="1">
      <c r="A13" s="251"/>
      <c r="B13" s="268"/>
      <c r="C13" s="34" t="s">
        <v>771</v>
      </c>
      <c r="D13" s="107" t="s">
        <v>831</v>
      </c>
      <c r="E13" s="327"/>
      <c r="F13" s="331"/>
      <c r="G13" s="332"/>
      <c r="H13" s="333"/>
      <c r="I13" s="263">
        <v>44391</v>
      </c>
      <c r="J13" s="264"/>
      <c r="K13" s="261">
        <v>16914.12</v>
      </c>
      <c r="L13" s="262"/>
      <c r="M13" s="321"/>
      <c r="N13" s="322"/>
      <c r="O13" s="322"/>
      <c r="P13" s="322"/>
      <c r="Q13" s="323"/>
      <c r="R13" s="436"/>
      <c r="S13" s="255"/>
      <c r="T13" s="279"/>
    </row>
    <row r="14" spans="1:20" ht="69.75" customHeight="1">
      <c r="A14" s="156">
        <v>7</v>
      </c>
      <c r="B14" s="7" t="s">
        <v>228</v>
      </c>
      <c r="C14" s="76" t="s">
        <v>277</v>
      </c>
      <c r="D14" s="22" t="s">
        <v>786</v>
      </c>
      <c r="E14" s="23" t="s">
        <v>587</v>
      </c>
      <c r="F14" s="318" t="s">
        <v>787</v>
      </c>
      <c r="G14" s="318"/>
      <c r="H14" s="318"/>
      <c r="I14" s="257">
        <v>44181</v>
      </c>
      <c r="J14" s="258"/>
      <c r="K14" s="261">
        <v>10000</v>
      </c>
      <c r="L14" s="262"/>
      <c r="M14" s="20"/>
      <c r="N14" s="20"/>
      <c r="O14" s="146"/>
      <c r="P14" s="10"/>
      <c r="Q14" s="11"/>
      <c r="R14" s="12"/>
      <c r="S14" s="31"/>
      <c r="T14" s="17"/>
    </row>
    <row r="15" spans="1:20" ht="60.75" customHeight="1">
      <c r="A15" s="155"/>
      <c r="B15" s="7"/>
      <c r="C15" s="77"/>
      <c r="D15" s="22"/>
      <c r="E15" s="147"/>
      <c r="F15" s="434"/>
      <c r="G15" s="433"/>
      <c r="H15" s="400"/>
      <c r="I15" s="257"/>
      <c r="J15" s="258"/>
      <c r="K15" s="294"/>
      <c r="L15" s="262"/>
      <c r="M15" s="18"/>
      <c r="N15" s="10"/>
      <c r="O15" s="11"/>
      <c r="P15" s="10"/>
      <c r="Q15" s="11"/>
      <c r="R15" s="12"/>
      <c r="S15" s="32"/>
      <c r="T15" s="67"/>
    </row>
    <row r="16" spans="1:20" ht="58.5" customHeight="1">
      <c r="A16" s="155"/>
      <c r="B16" s="7"/>
      <c r="C16" s="77"/>
      <c r="D16" s="22"/>
      <c r="E16" s="147"/>
      <c r="F16" s="221"/>
      <c r="G16" s="433"/>
      <c r="H16" s="400"/>
      <c r="I16" s="257"/>
      <c r="J16" s="258"/>
      <c r="K16" s="294"/>
      <c r="L16" s="262"/>
      <c r="M16" s="18"/>
      <c r="N16" s="10"/>
      <c r="O16" s="11"/>
      <c r="P16" s="10"/>
      <c r="Q16" s="11"/>
      <c r="R16" s="12"/>
      <c r="S16" s="154"/>
      <c r="T16" s="17"/>
    </row>
    <row r="17" spans="1:20" ht="72" customHeight="1">
      <c r="A17" s="155"/>
      <c r="B17" s="7"/>
      <c r="C17" s="77"/>
      <c r="D17" s="22"/>
      <c r="E17" s="147"/>
      <c r="F17" s="221"/>
      <c r="G17" s="433"/>
      <c r="H17" s="400"/>
      <c r="I17" s="257"/>
      <c r="J17" s="258"/>
      <c r="K17" s="294"/>
      <c r="L17" s="262"/>
      <c r="M17" s="18"/>
      <c r="N17" s="10"/>
      <c r="O17" s="11"/>
      <c r="P17" s="10"/>
      <c r="Q17" s="11"/>
      <c r="R17" s="12"/>
      <c r="S17" s="32"/>
      <c r="T17" s="67"/>
    </row>
    <row r="18" spans="1:20" ht="66" customHeight="1">
      <c r="A18" s="136">
        <v>12</v>
      </c>
      <c r="B18" s="7"/>
      <c r="C18" s="86"/>
      <c r="D18" s="22"/>
      <c r="E18" s="23"/>
      <c r="F18" s="372"/>
      <c r="G18" s="322"/>
      <c r="H18" s="323"/>
      <c r="I18" s="257"/>
      <c r="J18" s="258"/>
      <c r="K18" s="261"/>
      <c r="L18" s="262"/>
      <c r="M18" s="8"/>
      <c r="N18" s="10"/>
      <c r="O18" s="11"/>
      <c r="P18" s="10"/>
      <c r="Q18" s="11"/>
      <c r="R18" s="12"/>
      <c r="S18" s="32"/>
      <c r="T18" s="67"/>
    </row>
    <row r="19" spans="1:20" ht="52.5" customHeight="1">
      <c r="A19" s="136">
        <v>13</v>
      </c>
      <c r="B19" s="7"/>
      <c r="C19" s="86"/>
      <c r="D19" s="22"/>
      <c r="E19" s="23"/>
      <c r="F19" s="372"/>
      <c r="G19" s="322"/>
      <c r="H19" s="323"/>
      <c r="I19" s="257"/>
      <c r="J19" s="258"/>
      <c r="K19" s="261"/>
      <c r="L19" s="262"/>
      <c r="M19" s="8"/>
      <c r="N19" s="10"/>
      <c r="O19" s="11"/>
      <c r="P19" s="10"/>
      <c r="Q19" s="11"/>
      <c r="R19" s="12"/>
      <c r="S19" s="32"/>
      <c r="T19" s="67"/>
    </row>
    <row r="20" spans="1:20" ht="76.5" customHeight="1">
      <c r="A20" s="136">
        <v>14</v>
      </c>
      <c r="B20" s="7"/>
      <c r="C20" s="86"/>
      <c r="D20" s="22"/>
      <c r="E20" s="23"/>
      <c r="F20" s="372"/>
      <c r="G20" s="322"/>
      <c r="H20" s="323"/>
      <c r="I20" s="257"/>
      <c r="J20" s="258"/>
      <c r="K20" s="261"/>
      <c r="L20" s="262"/>
      <c r="M20" s="8"/>
      <c r="N20" s="10"/>
      <c r="O20" s="11"/>
      <c r="P20" s="10"/>
      <c r="Q20" s="11"/>
      <c r="R20" s="12"/>
      <c r="S20" s="32"/>
      <c r="T20" s="67"/>
    </row>
    <row r="21" spans="1:20" ht="85.5" customHeight="1">
      <c r="A21" s="136">
        <v>15</v>
      </c>
      <c r="B21" s="7"/>
      <c r="C21" s="86"/>
      <c r="D21" s="22"/>
      <c r="E21" s="23"/>
      <c r="F21" s="372"/>
      <c r="G21" s="322"/>
      <c r="H21" s="323"/>
      <c r="I21" s="257"/>
      <c r="J21" s="258"/>
      <c r="K21" s="261"/>
      <c r="L21" s="262"/>
      <c r="M21" s="8"/>
      <c r="N21" s="10"/>
      <c r="O21" s="11"/>
      <c r="P21" s="10"/>
      <c r="Q21" s="11"/>
      <c r="R21" s="12"/>
      <c r="S21" s="32"/>
      <c r="T21" s="103"/>
    </row>
    <row r="22" spans="1:20" ht="76.5" customHeight="1">
      <c r="A22" s="136">
        <v>16</v>
      </c>
      <c r="B22" s="7"/>
      <c r="C22" s="86"/>
      <c r="D22" s="22"/>
      <c r="E22" s="23"/>
      <c r="F22" s="372"/>
      <c r="G22" s="322"/>
      <c r="H22" s="323"/>
      <c r="I22" s="257"/>
      <c r="J22" s="258"/>
      <c r="K22" s="261"/>
      <c r="L22" s="262"/>
      <c r="M22" s="8"/>
      <c r="N22" s="10"/>
      <c r="O22" s="11"/>
      <c r="P22" s="10"/>
      <c r="Q22" s="11"/>
      <c r="R22" s="12"/>
      <c r="S22" s="32"/>
      <c r="T22" s="67"/>
    </row>
    <row r="23" spans="1:20" ht="18">
      <c r="A23" s="119"/>
      <c r="B23" s="120"/>
      <c r="C23" s="121"/>
      <c r="D23" s="122"/>
      <c r="E23" s="123"/>
      <c r="F23" s="417"/>
      <c r="G23" s="418"/>
      <c r="H23" s="418"/>
      <c r="I23" s="419"/>
      <c r="J23" s="420"/>
      <c r="K23" s="421"/>
      <c r="L23" s="265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7"/>
      <c r="G24" s="418"/>
      <c r="H24" s="418"/>
      <c r="I24" s="419"/>
      <c r="J24" s="420"/>
      <c r="K24" s="421"/>
      <c r="L24" s="265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7"/>
      <c r="G25" s="418"/>
      <c r="H25" s="418"/>
      <c r="I25" s="419"/>
      <c r="J25" s="420"/>
      <c r="K25" s="421"/>
      <c r="L25" s="265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7"/>
      <c r="G26" s="418"/>
      <c r="H26" s="418"/>
      <c r="I26" s="419"/>
      <c r="J26" s="420"/>
      <c r="K26" s="421"/>
      <c r="L26" s="265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7"/>
      <c r="G27" s="418"/>
      <c r="H27" s="418"/>
      <c r="I27" s="419"/>
      <c r="J27" s="420"/>
      <c r="K27" s="421"/>
      <c r="L27" s="265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7"/>
      <c r="G28" s="418"/>
      <c r="H28" s="418"/>
      <c r="I28" s="419"/>
      <c r="J28" s="420"/>
      <c r="K28" s="421"/>
      <c r="L28" s="265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7"/>
      <c r="G29" s="418"/>
      <c r="H29" s="418"/>
      <c r="I29" s="419"/>
      <c r="J29" s="420"/>
      <c r="K29" s="421"/>
      <c r="L29" s="265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7"/>
      <c r="G30" s="418"/>
      <c r="H30" s="418"/>
      <c r="I30" s="419"/>
      <c r="J30" s="420"/>
      <c r="K30" s="421"/>
      <c r="L30" s="265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7"/>
      <c r="G31" s="418"/>
      <c r="H31" s="418"/>
      <c r="I31" s="419"/>
      <c r="J31" s="420"/>
      <c r="K31" s="421"/>
      <c r="L31" s="265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7"/>
      <c r="G32" s="418"/>
      <c r="H32" s="418"/>
      <c r="I32" s="419"/>
      <c r="J32" s="420"/>
      <c r="K32" s="421"/>
      <c r="L32" s="265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7"/>
      <c r="G33" s="418"/>
      <c r="H33" s="418"/>
      <c r="I33" s="419"/>
      <c r="J33" s="420"/>
      <c r="K33" s="421"/>
      <c r="L33" s="265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7"/>
      <c r="G34" s="418"/>
      <c r="H34" s="418"/>
      <c r="I34" s="419"/>
      <c r="J34" s="420"/>
      <c r="K34" s="421"/>
      <c r="L34" s="265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7"/>
      <c r="G35" s="418"/>
      <c r="H35" s="418"/>
      <c r="I35" s="419"/>
      <c r="J35" s="420"/>
      <c r="K35" s="421"/>
      <c r="L35" s="265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17"/>
      <c r="G36" s="418"/>
      <c r="H36" s="418"/>
      <c r="I36" s="419"/>
      <c r="J36" s="420"/>
      <c r="K36" s="421"/>
      <c r="L36" s="265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1">
    <mergeCell ref="F6:H6"/>
    <mergeCell ref="I6:J6"/>
    <mergeCell ref="K6:L6"/>
    <mergeCell ref="Q4:R4"/>
    <mergeCell ref="I4:J5"/>
    <mergeCell ref="K4:L5"/>
    <mergeCell ref="M4:N4"/>
    <mergeCell ref="O4:P4"/>
    <mergeCell ref="B1:T1"/>
    <mergeCell ref="B2:T2"/>
    <mergeCell ref="B4:B5"/>
    <mergeCell ref="C4:D4"/>
    <mergeCell ref="E4:E5"/>
    <mergeCell ref="F4:H5"/>
    <mergeCell ref="S4:T4"/>
    <mergeCell ref="F9:H9"/>
    <mergeCell ref="I9:J9"/>
    <mergeCell ref="K9:L9"/>
    <mergeCell ref="F10:H10"/>
    <mergeCell ref="I10:J10"/>
    <mergeCell ref="K10:L10"/>
    <mergeCell ref="F14:H14"/>
    <mergeCell ref="I14:J14"/>
    <mergeCell ref="K14:L14"/>
    <mergeCell ref="F11:H11"/>
    <mergeCell ref="I11:J11"/>
    <mergeCell ref="K11:L11"/>
    <mergeCell ref="I12:J12"/>
    <mergeCell ref="K12:L12"/>
    <mergeCell ref="K13:L13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F36:H36"/>
    <mergeCell ref="I36:J36"/>
    <mergeCell ref="K36:L36"/>
    <mergeCell ref="F33:H33"/>
    <mergeCell ref="I33:J33"/>
    <mergeCell ref="K33:L33"/>
    <mergeCell ref="F34:H34"/>
    <mergeCell ref="I34:J34"/>
    <mergeCell ref="K34:L34"/>
    <mergeCell ref="F35:H35"/>
    <mergeCell ref="I35:J35"/>
    <mergeCell ref="K35:L35"/>
    <mergeCell ref="F31:H31"/>
    <mergeCell ref="I31:J31"/>
    <mergeCell ref="K31:L31"/>
    <mergeCell ref="F32:H32"/>
    <mergeCell ref="I32:J32"/>
    <mergeCell ref="K32:L32"/>
    <mergeCell ref="F8:H8"/>
    <mergeCell ref="I8:J8"/>
    <mergeCell ref="K8:L8"/>
    <mergeCell ref="F7:H7"/>
    <mergeCell ref="I7:J7"/>
    <mergeCell ref="K7:L7"/>
    <mergeCell ref="R12:R13"/>
    <mergeCell ref="S12:S13"/>
    <mergeCell ref="T12:T13"/>
    <mergeCell ref="M13:Q13"/>
    <mergeCell ref="A12:A13"/>
    <mergeCell ref="B12:B13"/>
    <mergeCell ref="E12:E13"/>
    <mergeCell ref="F12:H13"/>
    <mergeCell ref="I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0">
      <selection activeCell="X11" sqref="X11"/>
    </sheetView>
  </sheetViews>
  <sheetFormatPr defaultColWidth="9.140625" defaultRowHeight="12.75"/>
  <cols>
    <col min="4" max="4" width="10.28125" style="0" customWidth="1"/>
    <col min="5" max="5" width="12.57421875" style="0" customWidth="1"/>
    <col min="12" max="12" width="7.7109375" style="0" customWidth="1"/>
    <col min="14" max="14" width="10.8515625" style="0" customWidth="1"/>
    <col min="16" max="16" width="9.7109375" style="0" bestFit="1" customWidth="1"/>
    <col min="18" max="18" width="9.7109375" style="0" customWidth="1"/>
    <col min="20" max="20" width="11.14062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793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4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776</v>
      </c>
      <c r="N4" s="237"/>
      <c r="O4" s="236" t="s">
        <v>777</v>
      </c>
      <c r="P4" s="237"/>
      <c r="Q4" s="236" t="s">
        <v>778</v>
      </c>
      <c r="R4" s="237"/>
      <c r="S4" s="236" t="s">
        <v>272</v>
      </c>
      <c r="T4" s="237"/>
    </row>
    <row r="5" spans="2:20" ht="26.25" customHeight="1">
      <c r="B5" s="444"/>
      <c r="C5" s="68" t="s">
        <v>263</v>
      </c>
      <c r="D5" s="68" t="s">
        <v>264</v>
      </c>
      <c r="E5" s="445"/>
      <c r="F5" s="446"/>
      <c r="G5" s="447"/>
      <c r="H5" s="448"/>
      <c r="I5" s="446"/>
      <c r="J5" s="448"/>
      <c r="K5" s="446"/>
      <c r="L5" s="448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s="50" customFormat="1" ht="48" customHeight="1">
      <c r="A6" s="192">
        <v>1</v>
      </c>
      <c r="B6" s="132" t="s">
        <v>228</v>
      </c>
      <c r="C6" s="93" t="s">
        <v>277</v>
      </c>
      <c r="D6" s="107" t="s">
        <v>791</v>
      </c>
      <c r="E6" s="150" t="s">
        <v>207</v>
      </c>
      <c r="F6" s="438" t="s">
        <v>792</v>
      </c>
      <c r="G6" s="439"/>
      <c r="H6" s="439"/>
      <c r="I6" s="357">
        <v>44197</v>
      </c>
      <c r="J6" s="439"/>
      <c r="K6" s="440">
        <v>15000</v>
      </c>
      <c r="L6" s="439"/>
      <c r="M6" s="200" t="s">
        <v>833</v>
      </c>
      <c r="N6" s="201">
        <v>5000</v>
      </c>
      <c r="O6" s="200" t="s">
        <v>834</v>
      </c>
      <c r="P6" s="206">
        <v>2500</v>
      </c>
      <c r="Q6" s="200" t="s">
        <v>848</v>
      </c>
      <c r="R6" s="206">
        <v>2500</v>
      </c>
      <c r="S6" s="200" t="s">
        <v>853</v>
      </c>
      <c r="T6" s="217">
        <v>5000</v>
      </c>
    </row>
    <row r="7" spans="1:20" ht="60.75" customHeight="1">
      <c r="A7" s="40">
        <v>2</v>
      </c>
      <c r="B7" s="132" t="s">
        <v>228</v>
      </c>
      <c r="C7" s="34" t="s">
        <v>277</v>
      </c>
      <c r="D7" s="107" t="s">
        <v>794</v>
      </c>
      <c r="E7" s="108" t="s">
        <v>587</v>
      </c>
      <c r="F7" s="441" t="s">
        <v>795</v>
      </c>
      <c r="G7" s="441"/>
      <c r="H7" s="441"/>
      <c r="I7" s="442">
        <v>44246</v>
      </c>
      <c r="J7" s="443"/>
      <c r="K7" s="440">
        <v>6000</v>
      </c>
      <c r="L7" s="440"/>
      <c r="M7" s="31"/>
      <c r="N7" s="202"/>
      <c r="O7" s="31"/>
      <c r="P7" s="17"/>
      <c r="Q7" s="20"/>
      <c r="R7" s="20"/>
      <c r="S7" s="32"/>
      <c r="T7" s="17"/>
    </row>
    <row r="8" spans="1:20" ht="60.75" customHeight="1">
      <c r="A8" s="40"/>
      <c r="B8" s="132"/>
      <c r="C8" s="34" t="s">
        <v>805</v>
      </c>
      <c r="D8" s="107" t="s">
        <v>811</v>
      </c>
      <c r="E8" s="108" t="s">
        <v>813</v>
      </c>
      <c r="F8" s="392" t="s">
        <v>812</v>
      </c>
      <c r="G8" s="393"/>
      <c r="H8" s="394"/>
      <c r="I8" s="371">
        <v>44259</v>
      </c>
      <c r="J8" s="399"/>
      <c r="K8" s="294"/>
      <c r="L8" s="295"/>
      <c r="M8" s="31"/>
      <c r="N8" s="202"/>
      <c r="O8" s="31"/>
      <c r="P8" s="17"/>
      <c r="Q8" s="20"/>
      <c r="R8" s="20"/>
      <c r="S8" s="32"/>
      <c r="T8" s="17"/>
    </row>
    <row r="9" spans="1:20" ht="70.5" customHeight="1">
      <c r="A9" s="40">
        <v>3</v>
      </c>
      <c r="B9" s="132" t="s">
        <v>228</v>
      </c>
      <c r="C9" s="34" t="s">
        <v>277</v>
      </c>
      <c r="D9" s="107" t="s">
        <v>798</v>
      </c>
      <c r="E9" s="108" t="s">
        <v>587</v>
      </c>
      <c r="F9" s="441" t="s">
        <v>800</v>
      </c>
      <c r="G9" s="441"/>
      <c r="H9" s="441"/>
      <c r="I9" s="442">
        <v>44284</v>
      </c>
      <c r="J9" s="443"/>
      <c r="K9" s="440">
        <v>10000</v>
      </c>
      <c r="L9" s="440"/>
      <c r="M9" s="31" t="s">
        <v>832</v>
      </c>
      <c r="N9" s="202">
        <v>4822.39</v>
      </c>
      <c r="O9" s="31"/>
      <c r="P9" s="17"/>
      <c r="Q9" s="20"/>
      <c r="R9" s="20"/>
      <c r="S9" s="32"/>
      <c r="T9" s="17"/>
    </row>
    <row r="10" spans="1:20" ht="56.25" customHeight="1">
      <c r="A10" s="192">
        <v>4</v>
      </c>
      <c r="B10" s="132" t="s">
        <v>228</v>
      </c>
      <c r="C10" s="34" t="s">
        <v>277</v>
      </c>
      <c r="D10" s="107" t="s">
        <v>799</v>
      </c>
      <c r="E10" s="108" t="s">
        <v>568</v>
      </c>
      <c r="F10" s="441" t="s">
        <v>801</v>
      </c>
      <c r="G10" s="441"/>
      <c r="H10" s="441"/>
      <c r="I10" s="442">
        <v>44284</v>
      </c>
      <c r="J10" s="443"/>
      <c r="K10" s="440">
        <v>4600</v>
      </c>
      <c r="L10" s="440"/>
      <c r="M10" s="31"/>
      <c r="N10" s="202"/>
      <c r="O10" s="31"/>
      <c r="P10" s="17"/>
      <c r="Q10" s="20"/>
      <c r="R10" s="20"/>
      <c r="S10" s="31" t="s">
        <v>860</v>
      </c>
      <c r="T10" s="194">
        <v>4440.8</v>
      </c>
    </row>
    <row r="11" spans="1:21" ht="70.5" customHeight="1">
      <c r="A11" s="192">
        <v>5</v>
      </c>
      <c r="B11" s="132" t="s">
        <v>228</v>
      </c>
      <c r="C11" s="34" t="s">
        <v>277</v>
      </c>
      <c r="D11" s="107" t="s">
        <v>802</v>
      </c>
      <c r="E11" s="108" t="s">
        <v>587</v>
      </c>
      <c r="F11" s="441" t="s">
        <v>803</v>
      </c>
      <c r="G11" s="441"/>
      <c r="H11" s="441"/>
      <c r="I11" s="442">
        <v>44286</v>
      </c>
      <c r="J11" s="443"/>
      <c r="K11" s="440">
        <v>3676.98</v>
      </c>
      <c r="L11" s="440"/>
      <c r="M11" s="31"/>
      <c r="N11" s="202"/>
      <c r="O11" s="31"/>
      <c r="P11" s="17"/>
      <c r="Q11" s="20"/>
      <c r="R11" s="20"/>
      <c r="S11" s="31" t="s">
        <v>814</v>
      </c>
      <c r="T11" s="197">
        <v>3676.98</v>
      </c>
      <c r="U11" s="198"/>
    </row>
    <row r="12" spans="1:21" ht="70.5" customHeight="1">
      <c r="A12" s="196">
        <v>6</v>
      </c>
      <c r="B12" s="132" t="s">
        <v>228</v>
      </c>
      <c r="C12" s="34" t="s">
        <v>277</v>
      </c>
      <c r="D12" s="107" t="s">
        <v>815</v>
      </c>
      <c r="E12" s="108" t="s">
        <v>587</v>
      </c>
      <c r="F12" s="392" t="s">
        <v>818</v>
      </c>
      <c r="G12" s="393"/>
      <c r="H12" s="394"/>
      <c r="I12" s="371">
        <v>44319</v>
      </c>
      <c r="J12" s="399"/>
      <c r="K12" s="294">
        <v>9500</v>
      </c>
      <c r="L12" s="295"/>
      <c r="M12" s="31"/>
      <c r="N12" s="202"/>
      <c r="O12" s="31"/>
      <c r="P12" s="17"/>
      <c r="Q12" s="20"/>
      <c r="R12" s="20"/>
      <c r="S12" s="31"/>
      <c r="T12" s="194"/>
      <c r="U12" s="195"/>
    </row>
    <row r="13" spans="1:21" ht="70.5" customHeight="1">
      <c r="A13" s="196">
        <v>7</v>
      </c>
      <c r="B13" s="132" t="s">
        <v>228</v>
      </c>
      <c r="C13" s="34" t="s">
        <v>277</v>
      </c>
      <c r="D13" s="107" t="s">
        <v>816</v>
      </c>
      <c r="E13" s="108" t="s">
        <v>587</v>
      </c>
      <c r="F13" s="392" t="s">
        <v>819</v>
      </c>
      <c r="G13" s="393"/>
      <c r="H13" s="394"/>
      <c r="I13" s="371">
        <v>44319</v>
      </c>
      <c r="J13" s="399"/>
      <c r="K13" s="294">
        <v>11000</v>
      </c>
      <c r="L13" s="295"/>
      <c r="M13" s="31" t="s">
        <v>823</v>
      </c>
      <c r="N13" s="197">
        <v>8217.87</v>
      </c>
      <c r="O13" s="31"/>
      <c r="P13" s="17"/>
      <c r="Q13" s="20"/>
      <c r="R13" s="20"/>
      <c r="S13" s="31"/>
      <c r="T13" s="194"/>
      <c r="U13" s="195"/>
    </row>
    <row r="14" spans="1:21" ht="70.5" customHeight="1">
      <c r="A14" s="192">
        <v>8</v>
      </c>
      <c r="B14" s="132" t="s">
        <v>228</v>
      </c>
      <c r="C14" s="34" t="s">
        <v>277</v>
      </c>
      <c r="D14" s="107" t="s">
        <v>817</v>
      </c>
      <c r="E14" s="23" t="s">
        <v>443</v>
      </c>
      <c r="F14" s="392" t="s">
        <v>820</v>
      </c>
      <c r="G14" s="393"/>
      <c r="H14" s="394"/>
      <c r="I14" s="371">
        <v>44328</v>
      </c>
      <c r="J14" s="399"/>
      <c r="K14" s="294">
        <v>1300</v>
      </c>
      <c r="L14" s="295"/>
      <c r="M14" s="20"/>
      <c r="N14" s="20"/>
      <c r="O14" s="31"/>
      <c r="P14" s="17"/>
      <c r="Q14" s="20"/>
      <c r="R14" s="20"/>
      <c r="S14" s="31" t="s">
        <v>857</v>
      </c>
      <c r="T14" s="194">
        <v>997.98</v>
      </c>
      <c r="U14" s="195"/>
    </row>
    <row r="15" spans="1:20" ht="67.5" customHeight="1">
      <c r="A15" s="192">
        <v>9</v>
      </c>
      <c r="B15" s="132" t="s">
        <v>228</v>
      </c>
      <c r="C15" s="34" t="s">
        <v>277</v>
      </c>
      <c r="D15" s="107" t="s">
        <v>826</v>
      </c>
      <c r="E15" s="23" t="s">
        <v>443</v>
      </c>
      <c r="F15" s="392" t="s">
        <v>827</v>
      </c>
      <c r="G15" s="393"/>
      <c r="H15" s="394"/>
      <c r="I15" s="371">
        <v>44407</v>
      </c>
      <c r="J15" s="399"/>
      <c r="K15" s="294">
        <v>1300</v>
      </c>
      <c r="L15" s="295"/>
      <c r="M15" s="20"/>
      <c r="N15" s="20"/>
      <c r="O15" s="31"/>
      <c r="P15" s="17"/>
      <c r="Q15" s="20"/>
      <c r="R15" s="20"/>
      <c r="S15" s="31" t="s">
        <v>858</v>
      </c>
      <c r="T15" s="194">
        <v>753.48</v>
      </c>
    </row>
    <row r="16" spans="1:20" ht="54" customHeight="1">
      <c r="A16" s="196">
        <v>10</v>
      </c>
      <c r="B16" s="132" t="s">
        <v>228</v>
      </c>
      <c r="C16" s="34" t="s">
        <v>277</v>
      </c>
      <c r="D16" s="107" t="s">
        <v>828</v>
      </c>
      <c r="E16" s="23" t="s">
        <v>443</v>
      </c>
      <c r="F16" s="392" t="s">
        <v>829</v>
      </c>
      <c r="G16" s="393"/>
      <c r="H16" s="394"/>
      <c r="I16" s="371">
        <v>44407</v>
      </c>
      <c r="J16" s="399"/>
      <c r="K16" s="294">
        <v>1390.9</v>
      </c>
      <c r="L16" s="295"/>
      <c r="M16" s="31"/>
      <c r="N16" s="17"/>
      <c r="O16" s="31"/>
      <c r="P16" s="17"/>
      <c r="Q16" s="20"/>
      <c r="R16" s="20"/>
      <c r="S16" s="31"/>
      <c r="T16" s="194"/>
    </row>
    <row r="17" spans="1:20" s="212" customFormat="1" ht="89.25" customHeight="1">
      <c r="A17" s="156">
        <v>11</v>
      </c>
      <c r="B17" s="213" t="s">
        <v>228</v>
      </c>
      <c r="C17" s="207" t="s">
        <v>277</v>
      </c>
      <c r="D17" s="208" t="s">
        <v>836</v>
      </c>
      <c r="E17" s="214" t="s">
        <v>587</v>
      </c>
      <c r="F17" s="221" t="s">
        <v>837</v>
      </c>
      <c r="G17" s="222"/>
      <c r="H17" s="223"/>
      <c r="I17" s="224">
        <v>44456</v>
      </c>
      <c r="J17" s="449"/>
      <c r="K17" s="226">
        <v>9600</v>
      </c>
      <c r="L17" s="227"/>
      <c r="M17" s="211"/>
      <c r="N17" s="211"/>
      <c r="O17" s="211"/>
      <c r="P17" s="211"/>
      <c r="Q17" s="211"/>
      <c r="R17" s="211"/>
      <c r="S17" s="211"/>
      <c r="T17" s="211"/>
    </row>
  </sheetData>
  <sheetProtection/>
  <mergeCells count="48">
    <mergeCell ref="F17:H17"/>
    <mergeCell ref="I17:J17"/>
    <mergeCell ref="K17:L17"/>
    <mergeCell ref="F15:H15"/>
    <mergeCell ref="I15:J15"/>
    <mergeCell ref="K15:L15"/>
    <mergeCell ref="F16:H16"/>
    <mergeCell ref="I16:J16"/>
    <mergeCell ref="K16:L16"/>
    <mergeCell ref="F14:H14"/>
    <mergeCell ref="I12:J12"/>
    <mergeCell ref="I13:J13"/>
    <mergeCell ref="I14:J14"/>
    <mergeCell ref="K12:L12"/>
    <mergeCell ref="K13:L13"/>
    <mergeCell ref="K14:L14"/>
    <mergeCell ref="K9:L9"/>
    <mergeCell ref="F10:H10"/>
    <mergeCell ref="I10:J10"/>
    <mergeCell ref="K10:L10"/>
    <mergeCell ref="F12:H12"/>
    <mergeCell ref="F13:H13"/>
    <mergeCell ref="F4:H5"/>
    <mergeCell ref="I4:J5"/>
    <mergeCell ref="K4:L5"/>
    <mergeCell ref="M4:N4"/>
    <mergeCell ref="O4:P4"/>
    <mergeCell ref="F11:H11"/>
    <mergeCell ref="I11:J11"/>
    <mergeCell ref="K11:L11"/>
    <mergeCell ref="F9:H9"/>
    <mergeCell ref="I9:J9"/>
    <mergeCell ref="Q4:R4"/>
    <mergeCell ref="S4:T4"/>
    <mergeCell ref="F7:H7"/>
    <mergeCell ref="I7:J7"/>
    <mergeCell ref="K7:L7"/>
    <mergeCell ref="B1:T1"/>
    <mergeCell ref="B2:T2"/>
    <mergeCell ref="B4:B5"/>
    <mergeCell ref="C4:D4"/>
    <mergeCell ref="E4:E5"/>
    <mergeCell ref="F8:H8"/>
    <mergeCell ref="I8:J8"/>
    <mergeCell ref="K8:L8"/>
    <mergeCell ref="F6:H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B7" sqref="B7:E7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849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1.7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776</v>
      </c>
      <c r="N4" s="237"/>
      <c r="O4" s="236" t="s">
        <v>777</v>
      </c>
      <c r="P4" s="237"/>
      <c r="Q4" s="236" t="s">
        <v>778</v>
      </c>
      <c r="R4" s="237"/>
      <c r="S4" s="236" t="s">
        <v>272</v>
      </c>
      <c r="T4" s="237"/>
    </row>
    <row r="5" spans="2:20" ht="35.25" customHeight="1">
      <c r="B5" s="444"/>
      <c r="C5" s="68" t="s">
        <v>263</v>
      </c>
      <c r="D5" s="68" t="s">
        <v>264</v>
      </c>
      <c r="E5" s="445"/>
      <c r="F5" s="446"/>
      <c r="G5" s="447"/>
      <c r="H5" s="448"/>
      <c r="I5" s="446"/>
      <c r="J5" s="448"/>
      <c r="K5" s="446"/>
      <c r="L5" s="448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ht="55.5" customHeight="1">
      <c r="A6" s="192">
        <v>1</v>
      </c>
      <c r="B6" s="132" t="s">
        <v>228</v>
      </c>
      <c r="C6" s="93" t="s">
        <v>277</v>
      </c>
      <c r="D6" s="107" t="s">
        <v>850</v>
      </c>
      <c r="E6" s="150" t="s">
        <v>851</v>
      </c>
      <c r="F6" s="450" t="s">
        <v>852</v>
      </c>
      <c r="G6" s="439"/>
      <c r="H6" s="439"/>
      <c r="I6" s="357">
        <v>44562</v>
      </c>
      <c r="J6" s="439"/>
      <c r="K6" s="440">
        <v>1800</v>
      </c>
      <c r="L6" s="439"/>
      <c r="M6" s="218" t="s">
        <v>862</v>
      </c>
      <c r="N6" s="219">
        <v>600</v>
      </c>
      <c r="O6" s="218" t="s">
        <v>863</v>
      </c>
      <c r="P6" s="219">
        <v>600</v>
      </c>
      <c r="Q6" s="200"/>
      <c r="R6" s="206"/>
      <c r="S6" s="218" t="s">
        <v>864</v>
      </c>
      <c r="T6" s="219">
        <v>600</v>
      </c>
    </row>
    <row r="7" spans="1:20" ht="56.25" customHeight="1">
      <c r="A7" s="40">
        <v>2</v>
      </c>
      <c r="B7" s="132" t="s">
        <v>228</v>
      </c>
      <c r="C7" s="34" t="s">
        <v>277</v>
      </c>
      <c r="D7" s="107" t="s">
        <v>854</v>
      </c>
      <c r="E7" s="108" t="s">
        <v>587</v>
      </c>
      <c r="F7" s="441" t="s">
        <v>855</v>
      </c>
      <c r="G7" s="441"/>
      <c r="H7" s="441"/>
      <c r="I7" s="442">
        <v>44704</v>
      </c>
      <c r="J7" s="443"/>
      <c r="K7" s="440">
        <v>11162.27</v>
      </c>
      <c r="L7" s="440"/>
      <c r="M7" s="218" t="s">
        <v>861</v>
      </c>
      <c r="N7" s="219">
        <v>5252.83</v>
      </c>
      <c r="O7" s="31"/>
      <c r="P7" s="17"/>
      <c r="Q7" s="20"/>
      <c r="R7" s="20"/>
      <c r="S7" s="32"/>
      <c r="T7" s="17"/>
    </row>
    <row r="8" spans="1:20" ht="45" customHeight="1">
      <c r="A8" s="40">
        <v>3</v>
      </c>
      <c r="B8" s="132" t="s">
        <v>228</v>
      </c>
      <c r="C8" s="34" t="s">
        <v>805</v>
      </c>
      <c r="D8" s="107"/>
      <c r="E8" s="108"/>
      <c r="F8" s="392"/>
      <c r="G8" s="393"/>
      <c r="H8" s="394"/>
      <c r="I8" s="371"/>
      <c r="J8" s="399"/>
      <c r="K8" s="294"/>
      <c r="L8" s="295"/>
      <c r="M8" s="31"/>
      <c r="N8" s="202"/>
      <c r="O8" s="31"/>
      <c r="P8" s="17"/>
      <c r="Q8" s="20"/>
      <c r="R8" s="20"/>
      <c r="S8" s="32"/>
      <c r="T8" s="17"/>
    </row>
    <row r="9" spans="1:20" ht="54" customHeight="1">
      <c r="A9" s="40">
        <v>4</v>
      </c>
      <c r="B9" s="132" t="s">
        <v>228</v>
      </c>
      <c r="C9" s="34" t="s">
        <v>277</v>
      </c>
      <c r="D9" s="107"/>
      <c r="E9" s="108"/>
      <c r="F9" s="441"/>
      <c r="G9" s="441"/>
      <c r="H9" s="441"/>
      <c r="I9" s="442"/>
      <c r="J9" s="443"/>
      <c r="K9" s="440"/>
      <c r="L9" s="440"/>
      <c r="M9" s="31"/>
      <c r="N9" s="202"/>
      <c r="O9" s="31"/>
      <c r="P9" s="17"/>
      <c r="Q9" s="20"/>
      <c r="R9" s="20"/>
      <c r="S9" s="32"/>
      <c r="T9" s="17"/>
    </row>
  </sheetData>
  <sheetProtection/>
  <mergeCells count="24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  <col min="20" max="20" width="11.5742187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865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1.7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776</v>
      </c>
      <c r="N4" s="237"/>
      <c r="O4" s="236" t="s">
        <v>777</v>
      </c>
      <c r="P4" s="237"/>
      <c r="Q4" s="236" t="s">
        <v>778</v>
      </c>
      <c r="R4" s="237"/>
      <c r="S4" s="236" t="s">
        <v>272</v>
      </c>
      <c r="T4" s="237"/>
    </row>
    <row r="5" spans="2:20" ht="35.25" customHeight="1">
      <c r="B5" s="444"/>
      <c r="C5" s="68" t="s">
        <v>263</v>
      </c>
      <c r="D5" s="68" t="s">
        <v>264</v>
      </c>
      <c r="E5" s="445"/>
      <c r="F5" s="446"/>
      <c r="G5" s="447"/>
      <c r="H5" s="448"/>
      <c r="I5" s="446"/>
      <c r="J5" s="448"/>
      <c r="K5" s="446"/>
      <c r="L5" s="448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ht="55.5" customHeight="1">
      <c r="A6" s="136">
        <v>1</v>
      </c>
      <c r="B6" s="220" t="s">
        <v>868</v>
      </c>
      <c r="C6" s="93" t="s">
        <v>277</v>
      </c>
      <c r="D6" s="107" t="s">
        <v>866</v>
      </c>
      <c r="E6" s="150" t="s">
        <v>851</v>
      </c>
      <c r="F6" s="450" t="s">
        <v>867</v>
      </c>
      <c r="G6" s="439"/>
      <c r="H6" s="439"/>
      <c r="I6" s="357">
        <v>44927</v>
      </c>
      <c r="J6" s="439"/>
      <c r="K6" s="440">
        <v>1800</v>
      </c>
      <c r="L6" s="439"/>
      <c r="M6" s="218" t="s">
        <v>874</v>
      </c>
      <c r="N6" s="219">
        <v>600</v>
      </c>
      <c r="O6" s="218"/>
      <c r="P6" s="219"/>
      <c r="Q6" s="200"/>
      <c r="R6" s="206"/>
      <c r="S6" s="218"/>
      <c r="T6" s="219"/>
    </row>
    <row r="7" spans="1:20" ht="56.25" customHeight="1">
      <c r="A7" s="40">
        <v>2</v>
      </c>
      <c r="B7" s="132" t="s">
        <v>228</v>
      </c>
      <c r="C7" s="34" t="s">
        <v>277</v>
      </c>
      <c r="D7" s="107" t="s">
        <v>869</v>
      </c>
      <c r="E7" s="108" t="s">
        <v>587</v>
      </c>
      <c r="F7" s="392" t="s">
        <v>870</v>
      </c>
      <c r="G7" s="393"/>
      <c r="H7" s="394"/>
      <c r="I7" s="371">
        <v>45007</v>
      </c>
      <c r="J7" s="399"/>
      <c r="K7" s="294">
        <v>7295.6</v>
      </c>
      <c r="L7" s="295"/>
      <c r="M7" s="218"/>
      <c r="N7" s="219"/>
      <c r="O7" s="31"/>
      <c r="P7" s="17"/>
      <c r="Q7" s="20"/>
      <c r="R7" s="20"/>
      <c r="S7" s="32"/>
      <c r="T7" s="17"/>
    </row>
    <row r="8" spans="1:20" ht="45" customHeight="1">
      <c r="A8" s="192">
        <v>3</v>
      </c>
      <c r="B8" s="132" t="s">
        <v>228</v>
      </c>
      <c r="C8" s="34" t="s">
        <v>277</v>
      </c>
      <c r="D8" s="107" t="s">
        <v>872</v>
      </c>
      <c r="E8" s="108" t="s">
        <v>587</v>
      </c>
      <c r="F8" s="392" t="s">
        <v>873</v>
      </c>
      <c r="G8" s="393"/>
      <c r="H8" s="394"/>
      <c r="I8" s="371">
        <v>45077</v>
      </c>
      <c r="J8" s="399"/>
      <c r="K8" s="294">
        <v>1750.94</v>
      </c>
      <c r="L8" s="295"/>
      <c r="M8" s="20"/>
      <c r="N8" s="20"/>
      <c r="O8" s="71"/>
      <c r="P8" s="17"/>
      <c r="Q8" s="20"/>
      <c r="R8" s="20"/>
      <c r="S8" s="31" t="s">
        <v>875</v>
      </c>
      <c r="T8" s="71">
        <v>1750.94</v>
      </c>
    </row>
    <row r="9" spans="1:20" ht="64.5" customHeight="1">
      <c r="A9" s="40">
        <v>4</v>
      </c>
      <c r="B9" s="132" t="s">
        <v>228</v>
      </c>
      <c r="C9" s="34" t="s">
        <v>277</v>
      </c>
      <c r="D9" s="107" t="s">
        <v>876</v>
      </c>
      <c r="E9" s="108" t="s">
        <v>587</v>
      </c>
      <c r="F9" s="392" t="s">
        <v>877</v>
      </c>
      <c r="G9" s="393"/>
      <c r="H9" s="394"/>
      <c r="I9" s="442">
        <v>45091</v>
      </c>
      <c r="J9" s="443"/>
      <c r="K9" s="440">
        <v>7587.42</v>
      </c>
      <c r="L9" s="440"/>
      <c r="M9" s="31" t="s">
        <v>878</v>
      </c>
      <c r="N9" s="202">
        <v>2626.42</v>
      </c>
      <c r="O9" s="31"/>
      <c r="P9" s="17"/>
      <c r="Q9" s="20"/>
      <c r="R9" s="20"/>
      <c r="S9" s="32"/>
      <c r="T9" s="17"/>
    </row>
  </sheetData>
  <sheetProtection/>
  <mergeCells count="24"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75" zoomScalePageLayoutView="0" workbookViewId="0" topLeftCell="A1">
      <selection activeCell="A7" sqref="A7:A8"/>
    </sheetView>
  </sheetViews>
  <sheetFormatPr defaultColWidth="9.140625" defaultRowHeight="12.75"/>
  <cols>
    <col min="1" max="1" width="5.00390625" style="0" customWidth="1"/>
    <col min="2" max="2" width="11.421875" style="0" customWidth="1"/>
    <col min="5" max="5" width="17.7109375" style="0" customWidth="1"/>
    <col min="14" max="14" width="9.8515625" style="0" bestFit="1" customWidth="1"/>
    <col min="16" max="16" width="11.421875" style="0" customWidth="1"/>
    <col min="18" max="18" width="9.7109375" style="0" bestFit="1" customWidth="1"/>
    <col min="20" max="20" width="11.00390625" style="0" bestFit="1" customWidth="1"/>
  </cols>
  <sheetData>
    <row r="1" spans="2:20" ht="31.5" customHeight="1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31.5" customHeight="1" thickBot="1">
      <c r="B2" s="231" t="s">
        <v>275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6.2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customHeight="1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6" spans="1:20" ht="52.5" customHeight="1">
      <c r="A6" s="88">
        <v>1</v>
      </c>
      <c r="B6" s="7" t="s">
        <v>276</v>
      </c>
      <c r="C6" s="8" t="s">
        <v>288</v>
      </c>
      <c r="D6" s="9" t="s">
        <v>289</v>
      </c>
      <c r="E6" s="14" t="s">
        <v>290</v>
      </c>
      <c r="F6" s="256" t="s">
        <v>304</v>
      </c>
      <c r="G6" s="256"/>
      <c r="H6" s="256"/>
      <c r="I6" s="257">
        <v>39498</v>
      </c>
      <c r="J6" s="258"/>
      <c r="K6" s="259">
        <v>2000</v>
      </c>
      <c r="L6" s="260"/>
      <c r="M6" s="8" t="s">
        <v>457</v>
      </c>
      <c r="N6" s="10">
        <v>1872</v>
      </c>
      <c r="O6" s="11"/>
      <c r="P6" s="10"/>
      <c r="Q6" s="11"/>
      <c r="R6" s="12"/>
      <c r="S6" s="11"/>
      <c r="T6" s="13"/>
    </row>
    <row r="7" spans="1:20" ht="52.5" customHeight="1">
      <c r="A7" s="250">
        <v>2</v>
      </c>
      <c r="B7" s="267" t="s">
        <v>276</v>
      </c>
      <c r="C7" s="11" t="s">
        <v>288</v>
      </c>
      <c r="D7" s="189" t="s">
        <v>302</v>
      </c>
      <c r="E7" s="274" t="s">
        <v>303</v>
      </c>
      <c r="F7" s="269" t="s">
        <v>306</v>
      </c>
      <c r="G7" s="270"/>
      <c r="H7" s="271"/>
      <c r="I7" s="257">
        <v>39526</v>
      </c>
      <c r="J7" s="258"/>
      <c r="K7" s="259">
        <v>3500</v>
      </c>
      <c r="L7" s="260"/>
      <c r="M7" s="173"/>
      <c r="N7" s="174"/>
      <c r="O7" s="11"/>
      <c r="P7" s="10"/>
      <c r="Q7" s="11"/>
      <c r="R7" s="12"/>
      <c r="S7" s="277" t="s">
        <v>770</v>
      </c>
      <c r="T7" s="278">
        <v>8177.42</v>
      </c>
    </row>
    <row r="8" spans="1:20" ht="41.25" customHeight="1">
      <c r="A8" s="266"/>
      <c r="B8" s="268"/>
      <c r="C8" s="144" t="s">
        <v>774</v>
      </c>
      <c r="D8" s="163" t="s">
        <v>760</v>
      </c>
      <c r="E8" s="256"/>
      <c r="F8" s="272"/>
      <c r="G8" s="273"/>
      <c r="H8" s="258"/>
      <c r="I8" s="263">
        <v>42027</v>
      </c>
      <c r="J8" s="264"/>
      <c r="K8" s="261">
        <v>4700</v>
      </c>
      <c r="L8" s="262"/>
      <c r="M8" s="173"/>
      <c r="N8" s="174"/>
      <c r="O8" s="11"/>
      <c r="P8" s="10"/>
      <c r="Q8" s="11"/>
      <c r="R8" s="12"/>
      <c r="S8" s="256"/>
      <c r="T8" s="279"/>
    </row>
    <row r="9" spans="1:20" ht="47.25" customHeight="1">
      <c r="A9" s="88">
        <v>3</v>
      </c>
      <c r="B9" s="7" t="s">
        <v>284</v>
      </c>
      <c r="C9" s="8" t="s">
        <v>277</v>
      </c>
      <c r="D9" s="9" t="s">
        <v>313</v>
      </c>
      <c r="E9" s="14" t="s">
        <v>282</v>
      </c>
      <c r="F9" s="256" t="s">
        <v>305</v>
      </c>
      <c r="G9" s="256"/>
      <c r="H9" s="256"/>
      <c r="I9" s="257">
        <v>39568</v>
      </c>
      <c r="J9" s="258"/>
      <c r="K9" s="259">
        <v>2466</v>
      </c>
      <c r="L9" s="260"/>
      <c r="M9" s="8" t="s">
        <v>283</v>
      </c>
      <c r="N9" s="10">
        <v>1205</v>
      </c>
      <c r="O9" s="11"/>
      <c r="P9" s="10"/>
      <c r="Q9" s="11"/>
      <c r="R9" s="12"/>
      <c r="S9" s="11" t="s">
        <v>308</v>
      </c>
      <c r="T9" s="13">
        <v>967.81</v>
      </c>
    </row>
    <row r="10" spans="1:20" ht="51.75" customHeight="1">
      <c r="A10" s="6">
        <v>4</v>
      </c>
      <c r="B10" s="7" t="s">
        <v>276</v>
      </c>
      <c r="C10" s="8" t="s">
        <v>288</v>
      </c>
      <c r="D10" s="9" t="s">
        <v>291</v>
      </c>
      <c r="E10" s="137" t="s">
        <v>386</v>
      </c>
      <c r="F10" s="256" t="s">
        <v>301</v>
      </c>
      <c r="G10" s="256"/>
      <c r="H10" s="256"/>
      <c r="I10" s="257">
        <v>39561</v>
      </c>
      <c r="J10" s="258"/>
      <c r="K10" s="259">
        <v>7500</v>
      </c>
      <c r="L10" s="260"/>
      <c r="M10" s="8"/>
      <c r="N10" s="10"/>
      <c r="O10" s="11"/>
      <c r="P10" s="10"/>
      <c r="Q10" s="11"/>
      <c r="R10" s="12"/>
      <c r="S10" s="11"/>
      <c r="T10" s="13"/>
    </row>
    <row r="11" spans="1:20" ht="56.25" customHeight="1">
      <c r="A11" s="88">
        <v>5</v>
      </c>
      <c r="B11" s="7" t="s">
        <v>276</v>
      </c>
      <c r="C11" s="8" t="s">
        <v>277</v>
      </c>
      <c r="D11" s="9" t="s">
        <v>278</v>
      </c>
      <c r="E11" s="14" t="s">
        <v>279</v>
      </c>
      <c r="F11" s="256" t="s">
        <v>280</v>
      </c>
      <c r="G11" s="256"/>
      <c r="H11" s="256"/>
      <c r="I11" s="257">
        <v>39587</v>
      </c>
      <c r="J11" s="258"/>
      <c r="K11" s="259">
        <v>11000</v>
      </c>
      <c r="L11" s="260"/>
      <c r="M11" s="8" t="s">
        <v>281</v>
      </c>
      <c r="N11" s="10">
        <v>3666.66</v>
      </c>
      <c r="O11" s="11" t="s">
        <v>310</v>
      </c>
      <c r="P11" s="10">
        <v>3128.73</v>
      </c>
      <c r="Q11" s="11" t="s">
        <v>334</v>
      </c>
      <c r="R11" s="12">
        <v>1833.33</v>
      </c>
      <c r="S11" s="11" t="s">
        <v>338</v>
      </c>
      <c r="T11" s="13">
        <v>2371.28</v>
      </c>
    </row>
    <row r="12" spans="1:20" ht="57" customHeight="1">
      <c r="A12" s="88">
        <v>6</v>
      </c>
      <c r="B12" s="7" t="s">
        <v>276</v>
      </c>
      <c r="C12" s="8" t="s">
        <v>288</v>
      </c>
      <c r="D12" s="9" t="s">
        <v>294</v>
      </c>
      <c r="E12" s="137" t="s">
        <v>386</v>
      </c>
      <c r="F12" s="256" t="s">
        <v>307</v>
      </c>
      <c r="G12" s="256"/>
      <c r="H12" s="256"/>
      <c r="I12" s="257">
        <v>39567</v>
      </c>
      <c r="J12" s="258"/>
      <c r="K12" s="259">
        <v>4000</v>
      </c>
      <c r="L12" s="260"/>
      <c r="M12" s="8" t="s">
        <v>295</v>
      </c>
      <c r="N12" s="17">
        <v>2177.81</v>
      </c>
      <c r="O12" s="8"/>
      <c r="P12" s="13"/>
      <c r="Q12" s="11"/>
      <c r="R12" s="12"/>
      <c r="S12" s="20"/>
      <c r="T12" s="20"/>
    </row>
    <row r="13" spans="1:20" ht="60" customHeight="1">
      <c r="A13" s="88">
        <v>7</v>
      </c>
      <c r="B13" s="7" t="s">
        <v>276</v>
      </c>
      <c r="C13" s="8" t="s">
        <v>288</v>
      </c>
      <c r="D13" s="9" t="s">
        <v>292</v>
      </c>
      <c r="E13" s="14" t="s">
        <v>293</v>
      </c>
      <c r="F13" s="256" t="s">
        <v>299</v>
      </c>
      <c r="G13" s="256"/>
      <c r="H13" s="256"/>
      <c r="I13" s="257">
        <v>39575</v>
      </c>
      <c r="J13" s="258"/>
      <c r="K13" s="259">
        <v>2000</v>
      </c>
      <c r="L13" s="260"/>
      <c r="M13" s="8"/>
      <c r="N13" s="10"/>
      <c r="O13" s="11"/>
      <c r="P13" s="10"/>
      <c r="Q13" s="11"/>
      <c r="R13" s="12"/>
      <c r="S13" s="11" t="s">
        <v>376</v>
      </c>
      <c r="T13" s="17">
        <v>1836</v>
      </c>
    </row>
    <row r="14" spans="1:20" ht="56.25" customHeight="1">
      <c r="A14" s="88">
        <v>8</v>
      </c>
      <c r="B14" s="7" t="s">
        <v>276</v>
      </c>
      <c r="C14" s="8" t="s">
        <v>277</v>
      </c>
      <c r="D14" s="9" t="s">
        <v>287</v>
      </c>
      <c r="E14" s="14" t="s">
        <v>286</v>
      </c>
      <c r="F14" s="256" t="s">
        <v>285</v>
      </c>
      <c r="G14" s="256"/>
      <c r="H14" s="256"/>
      <c r="I14" s="257">
        <v>39728</v>
      </c>
      <c r="J14" s="258"/>
      <c r="K14" s="259">
        <v>11000</v>
      </c>
      <c r="L14" s="260"/>
      <c r="M14" s="19" t="s">
        <v>352</v>
      </c>
      <c r="N14" s="10">
        <v>2060</v>
      </c>
      <c r="O14" s="11"/>
      <c r="P14" s="10"/>
      <c r="Q14" s="11"/>
      <c r="R14" s="12"/>
      <c r="S14" s="19" t="s">
        <v>353</v>
      </c>
      <c r="T14" s="13">
        <v>5200</v>
      </c>
    </row>
    <row r="15" spans="1:20" ht="56.25" customHeight="1">
      <c r="A15" s="88">
        <v>9</v>
      </c>
      <c r="B15" s="7" t="s">
        <v>276</v>
      </c>
      <c r="C15" s="8" t="s">
        <v>288</v>
      </c>
      <c r="D15" s="9" t="s">
        <v>296</v>
      </c>
      <c r="E15" s="14" t="s">
        <v>290</v>
      </c>
      <c r="F15" s="256" t="s">
        <v>298</v>
      </c>
      <c r="G15" s="256"/>
      <c r="H15" s="256"/>
      <c r="I15" s="257">
        <v>39687</v>
      </c>
      <c r="J15" s="258"/>
      <c r="K15" s="259">
        <v>3500</v>
      </c>
      <c r="L15" s="260"/>
      <c r="M15" s="8"/>
      <c r="N15" s="10"/>
      <c r="O15" s="11"/>
      <c r="P15" s="10"/>
      <c r="Q15" s="11"/>
      <c r="R15" s="12"/>
      <c r="S15" s="11"/>
      <c r="T15" s="13"/>
    </row>
    <row r="16" spans="1:20" ht="58.5" customHeight="1">
      <c r="A16" s="250">
        <v>10</v>
      </c>
      <c r="B16" s="267" t="s">
        <v>276</v>
      </c>
      <c r="C16" s="2" t="s">
        <v>288</v>
      </c>
      <c r="D16" s="9" t="s">
        <v>297</v>
      </c>
      <c r="E16" s="274" t="s">
        <v>290</v>
      </c>
      <c r="F16" s="269" t="s">
        <v>300</v>
      </c>
      <c r="G16" s="270"/>
      <c r="H16" s="271"/>
      <c r="I16" s="257">
        <v>39743</v>
      </c>
      <c r="J16" s="258"/>
      <c r="K16" s="259">
        <v>4500</v>
      </c>
      <c r="L16" s="260"/>
      <c r="M16" s="275" t="s">
        <v>132</v>
      </c>
      <c r="N16" s="280">
        <v>3060</v>
      </c>
      <c r="O16" s="175"/>
      <c r="P16" s="176"/>
      <c r="Q16" s="286"/>
      <c r="R16" s="288"/>
      <c r="S16" s="284" t="s">
        <v>146</v>
      </c>
      <c r="T16" s="282">
        <v>2956.3</v>
      </c>
    </row>
    <row r="17" spans="1:20" ht="33" customHeight="1">
      <c r="A17" s="251"/>
      <c r="B17" s="268"/>
      <c r="C17" s="2" t="s">
        <v>774</v>
      </c>
      <c r="D17" s="163" t="s">
        <v>761</v>
      </c>
      <c r="E17" s="256"/>
      <c r="F17" s="272"/>
      <c r="G17" s="273"/>
      <c r="H17" s="258"/>
      <c r="I17" s="263">
        <v>42732</v>
      </c>
      <c r="J17" s="264"/>
      <c r="K17" s="261">
        <v>1516.3</v>
      </c>
      <c r="L17" s="262"/>
      <c r="M17" s="276"/>
      <c r="N17" s="281"/>
      <c r="O17" s="32"/>
      <c r="P17" s="105"/>
      <c r="Q17" s="287"/>
      <c r="R17" s="289"/>
      <c r="S17" s="285"/>
      <c r="T17" s="283"/>
    </row>
    <row r="18" spans="1:20" ht="58.5" customHeight="1">
      <c r="A18" s="6"/>
      <c r="B18" s="7"/>
      <c r="C18" s="2"/>
      <c r="D18" s="9"/>
      <c r="E18" s="14"/>
      <c r="F18" s="256"/>
      <c r="G18" s="256"/>
      <c r="H18" s="256"/>
      <c r="I18" s="257"/>
      <c r="J18" s="258"/>
      <c r="K18" s="259"/>
      <c r="L18" s="260"/>
      <c r="M18" s="2"/>
      <c r="N18" s="10"/>
      <c r="O18" s="2"/>
      <c r="P18" s="3"/>
      <c r="Q18" s="2"/>
      <c r="R18" s="4"/>
      <c r="S18" s="2"/>
      <c r="T18" s="5"/>
    </row>
    <row r="19" spans="1:20" ht="58.5" customHeight="1">
      <c r="A19" s="6"/>
      <c r="B19" s="7"/>
      <c r="C19" s="2"/>
      <c r="D19" s="9"/>
      <c r="E19" s="14"/>
      <c r="F19" s="256"/>
      <c r="G19" s="256"/>
      <c r="H19" s="256"/>
      <c r="I19" s="257"/>
      <c r="J19" s="258"/>
      <c r="K19" s="259"/>
      <c r="L19" s="260"/>
      <c r="M19" s="2"/>
      <c r="N19" s="10"/>
      <c r="O19" s="2"/>
      <c r="P19" s="3"/>
      <c r="Q19" s="2"/>
      <c r="R19" s="4"/>
      <c r="S19" s="2"/>
      <c r="T19" s="5"/>
    </row>
    <row r="20" spans="1:20" ht="58.5" customHeight="1">
      <c r="A20" s="6"/>
      <c r="B20" s="7"/>
      <c r="C20" s="2"/>
      <c r="D20" s="9"/>
      <c r="E20" s="14"/>
      <c r="F20" s="256"/>
      <c r="G20" s="256"/>
      <c r="H20" s="256"/>
      <c r="I20" s="257"/>
      <c r="J20" s="258"/>
      <c r="K20" s="259"/>
      <c r="L20" s="260"/>
      <c r="M20" s="2"/>
      <c r="N20" s="10"/>
      <c r="O20" s="2"/>
      <c r="P20" s="3"/>
      <c r="Q20" s="2"/>
      <c r="R20" s="4"/>
      <c r="S20" s="2"/>
      <c r="T20" s="5"/>
    </row>
    <row r="21" spans="1:20" ht="58.5" customHeight="1">
      <c r="A21" s="6"/>
      <c r="B21" s="7"/>
      <c r="C21" s="2"/>
      <c r="D21" s="9"/>
      <c r="E21" s="14"/>
      <c r="F21" s="256"/>
      <c r="G21" s="256"/>
      <c r="H21" s="256"/>
      <c r="I21" s="257"/>
      <c r="J21" s="258"/>
      <c r="K21" s="259"/>
      <c r="L21" s="260"/>
      <c r="M21" s="2"/>
      <c r="N21" s="10"/>
      <c r="O21" s="2"/>
      <c r="P21" s="3"/>
      <c r="Q21" s="2"/>
      <c r="R21" s="4"/>
      <c r="S21" s="2"/>
      <c r="T21" s="5"/>
    </row>
    <row r="22" spans="1:20" ht="58.5" customHeight="1">
      <c r="A22" s="6"/>
      <c r="B22" s="7"/>
      <c r="C22" s="2"/>
      <c r="D22" s="9"/>
      <c r="E22" s="14"/>
      <c r="F22" s="256"/>
      <c r="G22" s="256"/>
      <c r="H22" s="256"/>
      <c r="I22" s="257"/>
      <c r="J22" s="258"/>
      <c r="K22" s="259"/>
      <c r="L22" s="260"/>
      <c r="M22" s="2"/>
      <c r="N22" s="10"/>
      <c r="O22" s="2"/>
      <c r="P22" s="3"/>
      <c r="Q22" s="2"/>
      <c r="R22" s="4"/>
      <c r="S22" s="2"/>
      <c r="T22" s="5"/>
    </row>
    <row r="23" spans="1:20" ht="58.5" customHeight="1">
      <c r="A23" s="6"/>
      <c r="B23" s="7"/>
      <c r="C23" s="2"/>
      <c r="D23" s="9"/>
      <c r="E23" s="14"/>
      <c r="F23" s="256"/>
      <c r="G23" s="256"/>
      <c r="H23" s="256"/>
      <c r="I23" s="257"/>
      <c r="J23" s="258"/>
      <c r="K23" s="259"/>
      <c r="L23" s="260"/>
      <c r="M23" s="2"/>
      <c r="N23" s="10"/>
      <c r="O23" s="2"/>
      <c r="P23" s="3"/>
      <c r="Q23" s="2"/>
      <c r="R23" s="4"/>
      <c r="S23" s="2"/>
      <c r="T23" s="5"/>
    </row>
    <row r="24" spans="1:20" ht="58.5" customHeight="1">
      <c r="A24" s="6"/>
      <c r="B24" s="7"/>
      <c r="C24" s="2"/>
      <c r="D24" s="9"/>
      <c r="E24" s="14"/>
      <c r="F24" s="256"/>
      <c r="G24" s="256"/>
      <c r="H24" s="256"/>
      <c r="I24" s="257"/>
      <c r="J24" s="258"/>
      <c r="K24" s="259"/>
      <c r="L24" s="260"/>
      <c r="M24" s="2"/>
      <c r="N24" s="10"/>
      <c r="O24" s="2"/>
      <c r="P24" s="3"/>
      <c r="Q24" s="2"/>
      <c r="R24" s="4"/>
      <c r="S24" s="2"/>
      <c r="T24" s="5"/>
    </row>
    <row r="25" spans="1:20" ht="58.5" customHeight="1">
      <c r="A25" s="6"/>
      <c r="B25" s="7"/>
      <c r="C25" s="2"/>
      <c r="D25" s="9"/>
      <c r="E25" s="14"/>
      <c r="F25" s="256"/>
      <c r="G25" s="256"/>
      <c r="H25" s="256"/>
      <c r="I25" s="257"/>
      <c r="J25" s="258"/>
      <c r="K25" s="259"/>
      <c r="L25" s="260"/>
      <c r="M25" s="2"/>
      <c r="N25" s="10"/>
      <c r="O25" s="2"/>
      <c r="P25" s="3"/>
      <c r="Q25" s="2"/>
      <c r="R25" s="4"/>
      <c r="S25" s="2"/>
      <c r="T25" s="5"/>
    </row>
    <row r="26" spans="11:14" s="15" customFormat="1" ht="12.75">
      <c r="K26" s="265"/>
      <c r="L26" s="265"/>
      <c r="N26" s="16"/>
    </row>
    <row r="27" spans="11:14" s="15" customFormat="1" ht="12.75">
      <c r="K27" s="265"/>
      <c r="L27" s="265"/>
      <c r="N27" s="16"/>
    </row>
    <row r="28" spans="11:14" s="15" customFormat="1" ht="12.75">
      <c r="K28" s="265"/>
      <c r="L28" s="265"/>
      <c r="N28" s="16"/>
    </row>
    <row r="29" spans="11:14" s="15" customFormat="1" ht="12.75">
      <c r="K29" s="265"/>
      <c r="L29" s="265"/>
      <c r="N29" s="16"/>
    </row>
    <row r="30" spans="11:14" s="15" customFormat="1" ht="12.75">
      <c r="K30" s="265"/>
      <c r="L30" s="265"/>
      <c r="N30" s="16"/>
    </row>
    <row r="31" spans="11:14" s="15" customFormat="1" ht="12.75">
      <c r="K31" s="265"/>
      <c r="L31" s="265"/>
      <c r="N31" s="16"/>
    </row>
    <row r="32" spans="11:14" s="15" customFormat="1" ht="12.75">
      <c r="K32" s="265"/>
      <c r="L32" s="265"/>
      <c r="N32" s="16"/>
    </row>
    <row r="33" spans="11:14" s="15" customFormat="1" ht="12.75">
      <c r="K33" s="265"/>
      <c r="L33" s="265"/>
      <c r="N33" s="16"/>
    </row>
    <row r="34" spans="11:14" s="15" customFormat="1" ht="12.75">
      <c r="K34" s="265"/>
      <c r="L34" s="265"/>
      <c r="N34" s="16"/>
    </row>
    <row r="35" spans="11:14" s="15" customFormat="1" ht="12.75">
      <c r="K35" s="265"/>
      <c r="L35" s="265"/>
      <c r="N35" s="16"/>
    </row>
    <row r="36" spans="11:14" s="15" customFormat="1" ht="12.75">
      <c r="K36" s="265"/>
      <c r="L36" s="265"/>
      <c r="N36" s="16"/>
    </row>
    <row r="37" spans="11:14" s="15" customFormat="1" ht="12.75">
      <c r="K37" s="265"/>
      <c r="L37" s="265"/>
      <c r="N37" s="16"/>
    </row>
    <row r="38" spans="11:14" s="15" customFormat="1" ht="12.75">
      <c r="K38" s="265"/>
      <c r="L38" s="265"/>
      <c r="N38" s="16"/>
    </row>
    <row r="39" spans="11:14" s="15" customFormat="1" ht="12.75">
      <c r="K39" s="265"/>
      <c r="L39" s="265"/>
      <c r="N39" s="16"/>
    </row>
    <row r="40" spans="11:14" s="15" customFormat="1" ht="12.75">
      <c r="K40" s="265"/>
      <c r="L40" s="265"/>
      <c r="N40" s="16"/>
    </row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</sheetData>
  <sheetProtection/>
  <mergeCells count="99">
    <mergeCell ref="M16:M17"/>
    <mergeCell ref="S7:S8"/>
    <mergeCell ref="T7:T8"/>
    <mergeCell ref="N16:N17"/>
    <mergeCell ref="T16:T17"/>
    <mergeCell ref="S16:S17"/>
    <mergeCell ref="Q16:Q17"/>
    <mergeCell ref="R16:R17"/>
    <mergeCell ref="A7:A8"/>
    <mergeCell ref="B7:B8"/>
    <mergeCell ref="F7:H8"/>
    <mergeCell ref="E7:E8"/>
    <mergeCell ref="A16:A17"/>
    <mergeCell ref="B16:B17"/>
    <mergeCell ref="E16:E17"/>
    <mergeCell ref="F16:H17"/>
    <mergeCell ref="F13:H13"/>
    <mergeCell ref="F14:H14"/>
    <mergeCell ref="K27:L27"/>
    <mergeCell ref="K28:L28"/>
    <mergeCell ref="K31:L31"/>
    <mergeCell ref="K32:L32"/>
    <mergeCell ref="K29:L29"/>
    <mergeCell ref="K30:L30"/>
    <mergeCell ref="K33:L33"/>
    <mergeCell ref="K34:L34"/>
    <mergeCell ref="K40:L40"/>
    <mergeCell ref="K35:L35"/>
    <mergeCell ref="K36:L36"/>
    <mergeCell ref="K37:L37"/>
    <mergeCell ref="K38:L38"/>
    <mergeCell ref="K20:L20"/>
    <mergeCell ref="K26:L26"/>
    <mergeCell ref="I22:J22"/>
    <mergeCell ref="I23:J23"/>
    <mergeCell ref="K21:L21"/>
    <mergeCell ref="K22:L22"/>
    <mergeCell ref="K23:L23"/>
    <mergeCell ref="I8:J8"/>
    <mergeCell ref="K39:L39"/>
    <mergeCell ref="K19:L19"/>
    <mergeCell ref="I25:J25"/>
    <mergeCell ref="I20:J20"/>
    <mergeCell ref="I21:J21"/>
    <mergeCell ref="I24:J24"/>
    <mergeCell ref="I19:J19"/>
    <mergeCell ref="K24:L24"/>
    <mergeCell ref="K25:L25"/>
    <mergeCell ref="I15:J15"/>
    <mergeCell ref="K14:L14"/>
    <mergeCell ref="I16:J16"/>
    <mergeCell ref="I18:J18"/>
    <mergeCell ref="I14:J14"/>
    <mergeCell ref="K17:L17"/>
    <mergeCell ref="I13:J13"/>
    <mergeCell ref="K18:L18"/>
    <mergeCell ref="I17:J17"/>
    <mergeCell ref="S4:T4"/>
    <mergeCell ref="B2:T2"/>
    <mergeCell ref="C4:D4"/>
    <mergeCell ref="E4:E5"/>
    <mergeCell ref="B4:B5"/>
    <mergeCell ref="F4:H5"/>
    <mergeCell ref="I4:J5"/>
    <mergeCell ref="F19:H19"/>
    <mergeCell ref="F15:H15"/>
    <mergeCell ref="F18:H18"/>
    <mergeCell ref="K4:L5"/>
    <mergeCell ref="M4:N4"/>
    <mergeCell ref="O4:P4"/>
    <mergeCell ref="F9:H9"/>
    <mergeCell ref="K9:L9"/>
    <mergeCell ref="I7:J7"/>
    <mergeCell ref="K7:L7"/>
    <mergeCell ref="F25:H25"/>
    <mergeCell ref="F20:H20"/>
    <mergeCell ref="F21:H21"/>
    <mergeCell ref="F22:H22"/>
    <mergeCell ref="F23:H23"/>
    <mergeCell ref="F24:H24"/>
    <mergeCell ref="B1:T1"/>
    <mergeCell ref="K15:L15"/>
    <mergeCell ref="K16:L16"/>
    <mergeCell ref="K13:L13"/>
    <mergeCell ref="F6:H6"/>
    <mergeCell ref="I6:J6"/>
    <mergeCell ref="K6:L6"/>
    <mergeCell ref="K8:L8"/>
    <mergeCell ref="Q4:R4"/>
    <mergeCell ref="I9:J9"/>
    <mergeCell ref="F10:H10"/>
    <mergeCell ref="I10:J10"/>
    <mergeCell ref="K10:L10"/>
    <mergeCell ref="F12:H12"/>
    <mergeCell ref="K11:L11"/>
    <mergeCell ref="F11:H11"/>
    <mergeCell ref="I11:J11"/>
    <mergeCell ref="I12:J12"/>
    <mergeCell ref="K12:L1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4">
      <selection activeCell="A14" sqref="A14:A15"/>
    </sheetView>
  </sheetViews>
  <sheetFormatPr defaultColWidth="9.140625" defaultRowHeight="12.75"/>
  <cols>
    <col min="1" max="1" width="5.00390625" style="0" customWidth="1"/>
    <col min="2" max="2" width="12.57421875" style="0" customWidth="1"/>
    <col min="5" max="5" width="17.7109375" style="0" customWidth="1"/>
    <col min="13" max="13" width="10.28125" style="0" customWidth="1"/>
    <col min="14" max="14" width="10.140625" style="0" bestFit="1" customWidth="1"/>
    <col min="16" max="16" width="9.7109375" style="0" bestFit="1" customWidth="1"/>
    <col min="18" max="18" width="9.7109375" style="0" bestFit="1" customWidth="1"/>
    <col min="20" max="20" width="11.7109375" style="0" bestFit="1" customWidth="1"/>
  </cols>
  <sheetData>
    <row r="1" spans="2:20" ht="31.5" customHeight="1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31.5" customHeight="1" thickBot="1">
      <c r="B2" s="231" t="s">
        <v>309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6.2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customHeight="1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6" spans="1:20" ht="48">
      <c r="A6" s="88">
        <v>1</v>
      </c>
      <c r="B6" s="7" t="s">
        <v>311</v>
      </c>
      <c r="C6" s="8" t="s">
        <v>277</v>
      </c>
      <c r="D6" s="9" t="s">
        <v>312</v>
      </c>
      <c r="E6" s="14" t="s">
        <v>282</v>
      </c>
      <c r="F6" s="256" t="s">
        <v>314</v>
      </c>
      <c r="G6" s="256"/>
      <c r="H6" s="256"/>
      <c r="I6" s="257">
        <v>39828</v>
      </c>
      <c r="J6" s="258"/>
      <c r="K6" s="261">
        <v>2466</v>
      </c>
      <c r="L6" s="262"/>
      <c r="M6" s="8" t="s">
        <v>339</v>
      </c>
      <c r="N6" s="10">
        <v>481.81</v>
      </c>
      <c r="O6" s="11" t="s">
        <v>357</v>
      </c>
      <c r="P6" s="10">
        <v>1470.81</v>
      </c>
      <c r="Q6" s="11"/>
      <c r="R6" s="12"/>
      <c r="S6" s="11" t="s">
        <v>358</v>
      </c>
      <c r="T6" s="13">
        <v>522.81</v>
      </c>
    </row>
    <row r="7" spans="1:20" ht="58.5" customHeight="1">
      <c r="A7" s="88">
        <v>2</v>
      </c>
      <c r="B7" s="7" t="s">
        <v>315</v>
      </c>
      <c r="C7" s="18" t="s">
        <v>288</v>
      </c>
      <c r="D7" s="9" t="s">
        <v>316</v>
      </c>
      <c r="E7" s="14" t="s">
        <v>317</v>
      </c>
      <c r="F7" s="255" t="s">
        <v>318</v>
      </c>
      <c r="G7" s="255"/>
      <c r="H7" s="255"/>
      <c r="I7" s="257">
        <v>39833</v>
      </c>
      <c r="J7" s="258"/>
      <c r="K7" s="261">
        <v>1000</v>
      </c>
      <c r="L7" s="262"/>
      <c r="M7" s="8"/>
      <c r="N7" s="10"/>
      <c r="O7" s="11"/>
      <c r="P7" s="10"/>
      <c r="Q7" s="11"/>
      <c r="R7" s="12"/>
      <c r="S7" s="11" t="s">
        <v>363</v>
      </c>
      <c r="T7" s="13">
        <v>469.28</v>
      </c>
    </row>
    <row r="8" spans="1:20" ht="61.5" customHeight="1">
      <c r="A8" s="88">
        <v>3</v>
      </c>
      <c r="B8" s="7" t="s">
        <v>315</v>
      </c>
      <c r="C8" s="18" t="s">
        <v>288</v>
      </c>
      <c r="D8" s="9" t="s">
        <v>319</v>
      </c>
      <c r="E8" s="137" t="s">
        <v>462</v>
      </c>
      <c r="F8" s="255" t="s">
        <v>321</v>
      </c>
      <c r="G8" s="255"/>
      <c r="H8" s="255"/>
      <c r="I8" s="257">
        <v>39840</v>
      </c>
      <c r="J8" s="258"/>
      <c r="K8" s="261">
        <v>1000</v>
      </c>
      <c r="L8" s="262"/>
      <c r="M8" s="8"/>
      <c r="N8" s="10"/>
      <c r="O8" s="11"/>
      <c r="P8" s="10"/>
      <c r="Q8" s="11"/>
      <c r="R8" s="12"/>
      <c r="S8" s="11" t="s">
        <v>344</v>
      </c>
      <c r="T8" s="13">
        <v>1560</v>
      </c>
    </row>
    <row r="9" spans="1:20" ht="66.75" customHeight="1">
      <c r="A9" s="88">
        <v>4</v>
      </c>
      <c r="B9" s="7" t="s">
        <v>315</v>
      </c>
      <c r="C9" s="18" t="s">
        <v>288</v>
      </c>
      <c r="D9" s="9" t="s">
        <v>312</v>
      </c>
      <c r="E9" s="137" t="s">
        <v>462</v>
      </c>
      <c r="F9" s="255" t="s">
        <v>322</v>
      </c>
      <c r="G9" s="255"/>
      <c r="H9" s="255"/>
      <c r="I9" s="257">
        <v>39862</v>
      </c>
      <c r="J9" s="258"/>
      <c r="K9" s="261">
        <v>1000</v>
      </c>
      <c r="L9" s="262"/>
      <c r="M9" s="8"/>
      <c r="N9" s="10"/>
      <c r="O9" s="11"/>
      <c r="P9" s="10"/>
      <c r="Q9" s="11"/>
      <c r="R9" s="12"/>
      <c r="S9" s="11">
        <v>45672010</v>
      </c>
      <c r="T9" s="67">
        <v>3744</v>
      </c>
    </row>
    <row r="10" spans="1:20" ht="56.25" customHeight="1">
      <c r="A10" s="88">
        <v>5</v>
      </c>
      <c r="B10" s="7" t="s">
        <v>315</v>
      </c>
      <c r="C10" s="8" t="s">
        <v>288</v>
      </c>
      <c r="D10" s="9" t="s">
        <v>323</v>
      </c>
      <c r="E10" s="14" t="s">
        <v>290</v>
      </c>
      <c r="F10" s="255" t="s">
        <v>656</v>
      </c>
      <c r="G10" s="255"/>
      <c r="H10" s="255"/>
      <c r="I10" s="257">
        <v>39876</v>
      </c>
      <c r="J10" s="258"/>
      <c r="K10" s="261">
        <v>4000</v>
      </c>
      <c r="L10" s="262"/>
      <c r="M10" s="102" t="s">
        <v>84</v>
      </c>
      <c r="N10" s="10">
        <v>2200</v>
      </c>
      <c r="O10" s="11"/>
      <c r="P10" s="10"/>
      <c r="Q10" s="11"/>
      <c r="R10" s="12"/>
      <c r="S10" s="37" t="s">
        <v>104</v>
      </c>
      <c r="T10" s="67">
        <v>5953.21</v>
      </c>
    </row>
    <row r="11" spans="1:20" ht="73.5" customHeight="1">
      <c r="A11" s="88">
        <v>6</v>
      </c>
      <c r="B11" s="7" t="s">
        <v>276</v>
      </c>
      <c r="C11" s="8" t="s">
        <v>288</v>
      </c>
      <c r="D11" s="9" t="s">
        <v>324</v>
      </c>
      <c r="E11" s="14" t="s">
        <v>325</v>
      </c>
      <c r="F11" s="255" t="s">
        <v>655</v>
      </c>
      <c r="G11" s="255"/>
      <c r="H11" s="255"/>
      <c r="I11" s="290">
        <v>39897</v>
      </c>
      <c r="J11" s="258"/>
      <c r="K11" s="291">
        <v>5000</v>
      </c>
      <c r="L11" s="262"/>
      <c r="M11" s="8" t="s">
        <v>340</v>
      </c>
      <c r="N11" s="10">
        <v>2448</v>
      </c>
      <c r="O11" s="11"/>
      <c r="P11" s="10"/>
      <c r="Q11" s="11"/>
      <c r="R11" s="12"/>
      <c r="S11" s="37" t="s">
        <v>642</v>
      </c>
      <c r="T11" s="72" t="s">
        <v>643</v>
      </c>
    </row>
    <row r="12" spans="1:20" ht="60" customHeight="1">
      <c r="A12" s="88">
        <v>7</v>
      </c>
      <c r="B12" s="7" t="s">
        <v>276</v>
      </c>
      <c r="C12" s="8" t="s">
        <v>288</v>
      </c>
      <c r="D12" s="9" t="s">
        <v>326</v>
      </c>
      <c r="E12" s="14" t="s">
        <v>325</v>
      </c>
      <c r="F12" s="255" t="s">
        <v>327</v>
      </c>
      <c r="G12" s="255"/>
      <c r="H12" s="255"/>
      <c r="I12" s="257">
        <v>39906</v>
      </c>
      <c r="J12" s="258"/>
      <c r="K12" s="261">
        <v>5000</v>
      </c>
      <c r="L12" s="262"/>
      <c r="M12" s="8" t="s">
        <v>341</v>
      </c>
      <c r="N12" s="10">
        <v>1224</v>
      </c>
      <c r="O12" s="11"/>
      <c r="P12" s="10"/>
      <c r="Q12" s="11"/>
      <c r="R12" s="12"/>
      <c r="S12" s="37" t="s">
        <v>9</v>
      </c>
      <c r="T12" s="17">
        <v>2537.6</v>
      </c>
    </row>
    <row r="13" spans="1:20" ht="56.25" customHeight="1">
      <c r="A13" s="88">
        <v>8</v>
      </c>
      <c r="B13" s="7" t="s">
        <v>330</v>
      </c>
      <c r="C13" s="8" t="s">
        <v>277</v>
      </c>
      <c r="D13" s="9" t="s">
        <v>328</v>
      </c>
      <c r="E13" s="14" t="s">
        <v>329</v>
      </c>
      <c r="F13" s="256" t="s">
        <v>331</v>
      </c>
      <c r="G13" s="256"/>
      <c r="H13" s="256"/>
      <c r="I13" s="257">
        <v>39927</v>
      </c>
      <c r="J13" s="258"/>
      <c r="K13" s="261">
        <v>1000</v>
      </c>
      <c r="L13" s="262"/>
      <c r="M13" s="8"/>
      <c r="N13" s="10"/>
      <c r="O13" s="11"/>
      <c r="P13" s="10"/>
      <c r="Q13" s="11"/>
      <c r="R13" s="12"/>
      <c r="S13" s="31" t="s">
        <v>377</v>
      </c>
      <c r="T13" s="13">
        <v>1000</v>
      </c>
    </row>
    <row r="14" spans="1:20" ht="56.25" customHeight="1">
      <c r="A14" s="250">
        <v>9</v>
      </c>
      <c r="B14" s="267" t="s">
        <v>315</v>
      </c>
      <c r="C14" s="8" t="s">
        <v>288</v>
      </c>
      <c r="D14" s="216" t="s">
        <v>332</v>
      </c>
      <c r="E14" s="302" t="s">
        <v>386</v>
      </c>
      <c r="F14" s="296" t="s">
        <v>657</v>
      </c>
      <c r="G14" s="297"/>
      <c r="H14" s="298"/>
      <c r="I14" s="257">
        <v>39939</v>
      </c>
      <c r="J14" s="258"/>
      <c r="K14" s="261">
        <v>5000</v>
      </c>
      <c r="L14" s="262"/>
      <c r="M14" s="8"/>
      <c r="N14" s="10"/>
      <c r="O14" s="11"/>
      <c r="P14" s="10"/>
      <c r="Q14" s="11"/>
      <c r="R14" s="12"/>
      <c r="S14" s="254" t="s">
        <v>845</v>
      </c>
      <c r="T14" s="278">
        <v>11182.69</v>
      </c>
    </row>
    <row r="15" spans="1:20" ht="48" customHeight="1">
      <c r="A15" s="251"/>
      <c r="B15" s="268"/>
      <c r="C15" s="21" t="s">
        <v>846</v>
      </c>
      <c r="D15" s="107" t="s">
        <v>847</v>
      </c>
      <c r="E15" s="303"/>
      <c r="F15" s="299"/>
      <c r="G15" s="300"/>
      <c r="H15" s="301"/>
      <c r="I15" s="263">
        <v>44519</v>
      </c>
      <c r="J15" s="264"/>
      <c r="K15" s="261">
        <v>6182.69</v>
      </c>
      <c r="L15" s="262"/>
      <c r="M15" s="8"/>
      <c r="N15" s="10"/>
      <c r="O15" s="11"/>
      <c r="P15" s="10"/>
      <c r="Q15" s="11"/>
      <c r="R15" s="215"/>
      <c r="S15" s="255"/>
      <c r="T15" s="279"/>
    </row>
    <row r="16" spans="1:20" ht="58.5" customHeight="1">
      <c r="A16" s="88">
        <v>10</v>
      </c>
      <c r="B16" s="7" t="s">
        <v>315</v>
      </c>
      <c r="C16" s="8" t="s">
        <v>277</v>
      </c>
      <c r="D16" s="9" t="s">
        <v>333</v>
      </c>
      <c r="E16" s="14" t="s">
        <v>279</v>
      </c>
      <c r="F16" s="256" t="s">
        <v>280</v>
      </c>
      <c r="G16" s="256"/>
      <c r="H16" s="256"/>
      <c r="I16" s="257">
        <v>39947</v>
      </c>
      <c r="J16" s="258"/>
      <c r="K16" s="261">
        <v>11000</v>
      </c>
      <c r="L16" s="262"/>
      <c r="M16" s="8" t="s">
        <v>342</v>
      </c>
      <c r="N16" s="10">
        <v>1295.4</v>
      </c>
      <c r="O16" s="11" t="s">
        <v>355</v>
      </c>
      <c r="P16" s="10">
        <v>3666.66</v>
      </c>
      <c r="Q16" s="11" t="s">
        <v>397</v>
      </c>
      <c r="R16" s="10">
        <v>3666.66</v>
      </c>
      <c r="S16" s="31" t="s">
        <v>398</v>
      </c>
      <c r="T16" s="13">
        <v>2371.28</v>
      </c>
    </row>
    <row r="17" spans="1:20" ht="58.5" customHeight="1">
      <c r="A17" s="88">
        <v>11</v>
      </c>
      <c r="B17" s="7" t="s">
        <v>315</v>
      </c>
      <c r="C17" s="8" t="s">
        <v>288</v>
      </c>
      <c r="D17" s="9" t="s">
        <v>335</v>
      </c>
      <c r="E17" s="14" t="s">
        <v>336</v>
      </c>
      <c r="F17" s="256" t="s">
        <v>337</v>
      </c>
      <c r="G17" s="256"/>
      <c r="H17" s="256"/>
      <c r="I17" s="257">
        <v>39960</v>
      </c>
      <c r="J17" s="258"/>
      <c r="K17" s="261">
        <v>3700</v>
      </c>
      <c r="L17" s="262"/>
      <c r="M17" s="8" t="s">
        <v>343</v>
      </c>
      <c r="N17" s="10">
        <v>1243.9</v>
      </c>
      <c r="O17" s="2"/>
      <c r="P17" s="3"/>
      <c r="Q17" s="2"/>
      <c r="R17" s="4"/>
      <c r="S17" s="2" t="s">
        <v>396</v>
      </c>
      <c r="T17" s="5">
        <v>1816.1</v>
      </c>
    </row>
    <row r="18" spans="1:20" ht="78.75" customHeight="1">
      <c r="A18" s="88">
        <v>12</v>
      </c>
      <c r="B18" s="7" t="s">
        <v>315</v>
      </c>
      <c r="C18" s="8" t="s">
        <v>277</v>
      </c>
      <c r="D18" s="9" t="s">
        <v>345</v>
      </c>
      <c r="E18" s="14" t="s">
        <v>346</v>
      </c>
      <c r="F18" s="255" t="s">
        <v>347</v>
      </c>
      <c r="G18" s="255"/>
      <c r="H18" s="255"/>
      <c r="I18" s="257">
        <v>40057</v>
      </c>
      <c r="J18" s="258"/>
      <c r="K18" s="261">
        <v>2083.2</v>
      </c>
      <c r="L18" s="262"/>
      <c r="M18" s="20"/>
      <c r="N18" s="20"/>
      <c r="O18" s="2"/>
      <c r="P18" s="3"/>
      <c r="Q18" s="2"/>
      <c r="R18" s="4"/>
      <c r="S18" s="8" t="s">
        <v>359</v>
      </c>
      <c r="T18" s="17">
        <v>2083.2</v>
      </c>
    </row>
    <row r="19" spans="1:20" ht="60" customHeight="1">
      <c r="A19" s="88">
        <v>13</v>
      </c>
      <c r="B19" s="7" t="s">
        <v>315</v>
      </c>
      <c r="C19" s="8" t="s">
        <v>288</v>
      </c>
      <c r="D19" s="9" t="s">
        <v>348</v>
      </c>
      <c r="E19" s="14" t="s">
        <v>325</v>
      </c>
      <c r="F19" s="255" t="s">
        <v>679</v>
      </c>
      <c r="G19" s="255"/>
      <c r="H19" s="255"/>
      <c r="I19" s="257">
        <v>40060</v>
      </c>
      <c r="J19" s="258"/>
      <c r="K19" s="261">
        <v>5000</v>
      </c>
      <c r="L19" s="262"/>
      <c r="M19" s="8" t="s">
        <v>354</v>
      </c>
      <c r="N19" s="10">
        <v>1224</v>
      </c>
      <c r="O19" s="11"/>
      <c r="P19" s="10"/>
      <c r="Q19" s="11"/>
      <c r="R19" s="12"/>
      <c r="S19" s="37" t="s">
        <v>638</v>
      </c>
      <c r="T19" s="17">
        <v>2537.6</v>
      </c>
    </row>
    <row r="20" spans="1:20" ht="58.5" customHeight="1">
      <c r="A20" s="88">
        <v>14</v>
      </c>
      <c r="B20" s="7" t="s">
        <v>276</v>
      </c>
      <c r="C20" s="8" t="s">
        <v>277</v>
      </c>
      <c r="D20" s="9" t="s">
        <v>349</v>
      </c>
      <c r="E20" s="14" t="s">
        <v>286</v>
      </c>
      <c r="F20" s="256" t="s">
        <v>350</v>
      </c>
      <c r="G20" s="256"/>
      <c r="H20" s="256"/>
      <c r="I20" s="257">
        <v>40109</v>
      </c>
      <c r="J20" s="258"/>
      <c r="K20" s="261">
        <v>11000</v>
      </c>
      <c r="L20" s="262"/>
      <c r="M20" s="8" t="s">
        <v>356</v>
      </c>
      <c r="N20" s="10">
        <v>2286.76</v>
      </c>
      <c r="O20" s="9" t="s">
        <v>400</v>
      </c>
      <c r="P20" s="10">
        <v>1995.58</v>
      </c>
      <c r="Q20" s="9" t="s">
        <v>401</v>
      </c>
      <c r="R20" s="10">
        <v>2626.54</v>
      </c>
      <c r="S20" s="34" t="s">
        <v>402</v>
      </c>
      <c r="T20" s="35">
        <v>2122.55</v>
      </c>
    </row>
    <row r="21" spans="1:20" ht="58.5" customHeight="1">
      <c r="A21" s="88">
        <v>15</v>
      </c>
      <c r="B21" s="7" t="s">
        <v>276</v>
      </c>
      <c r="C21" s="8" t="s">
        <v>288</v>
      </c>
      <c r="D21" s="9" t="s">
        <v>351</v>
      </c>
      <c r="E21" s="14" t="s">
        <v>290</v>
      </c>
      <c r="F21" s="255" t="s">
        <v>680</v>
      </c>
      <c r="G21" s="255"/>
      <c r="H21" s="255"/>
      <c r="I21" s="257">
        <v>40109</v>
      </c>
      <c r="J21" s="258"/>
      <c r="K21" s="261">
        <v>7500</v>
      </c>
      <c r="L21" s="262"/>
      <c r="M21" s="8" t="s">
        <v>371</v>
      </c>
      <c r="N21" s="10">
        <v>3060</v>
      </c>
      <c r="O21" s="2"/>
      <c r="P21" s="3"/>
      <c r="Q21" s="2"/>
      <c r="R21" s="4"/>
      <c r="S21" s="31" t="s">
        <v>69</v>
      </c>
      <c r="T21" s="97">
        <v>1643.1</v>
      </c>
    </row>
    <row r="22" spans="1:20" ht="67.5" customHeight="1">
      <c r="A22" s="88">
        <v>16</v>
      </c>
      <c r="B22" s="7" t="s">
        <v>276</v>
      </c>
      <c r="C22" s="8" t="s">
        <v>277</v>
      </c>
      <c r="D22" s="9" t="s">
        <v>361</v>
      </c>
      <c r="E22" s="14" t="s">
        <v>366</v>
      </c>
      <c r="F22" s="255" t="s">
        <v>360</v>
      </c>
      <c r="G22" s="255"/>
      <c r="H22" s="255"/>
      <c r="I22" s="257">
        <v>40190</v>
      </c>
      <c r="J22" s="258"/>
      <c r="K22" s="261">
        <v>2448</v>
      </c>
      <c r="L22" s="262"/>
      <c r="M22" s="2"/>
      <c r="N22" s="10"/>
      <c r="O22" s="2"/>
      <c r="P22" s="3"/>
      <c r="Q22" s="2"/>
      <c r="R22" s="4"/>
      <c r="S22" s="31" t="s">
        <v>378</v>
      </c>
      <c r="T22" s="13">
        <v>2400.32</v>
      </c>
    </row>
    <row r="23" spans="1:20" ht="64.5" customHeight="1">
      <c r="A23" s="88">
        <v>17</v>
      </c>
      <c r="B23" s="7" t="s">
        <v>276</v>
      </c>
      <c r="C23" s="8" t="s">
        <v>288</v>
      </c>
      <c r="D23" s="9" t="s">
        <v>362</v>
      </c>
      <c r="E23" s="14" t="s">
        <v>290</v>
      </c>
      <c r="F23" s="255" t="s">
        <v>365</v>
      </c>
      <c r="G23" s="255"/>
      <c r="H23" s="255"/>
      <c r="I23" s="257">
        <v>40107</v>
      </c>
      <c r="J23" s="258"/>
      <c r="K23" s="261">
        <v>8500</v>
      </c>
      <c r="L23" s="262"/>
      <c r="M23" s="8"/>
      <c r="N23" s="10"/>
      <c r="O23" s="11"/>
      <c r="P23" s="10"/>
      <c r="Q23" s="11"/>
      <c r="R23" s="12"/>
      <c r="S23" s="37" t="s">
        <v>67</v>
      </c>
      <c r="T23" s="82">
        <v>1649.44</v>
      </c>
    </row>
    <row r="24" spans="1:20" ht="58.5" customHeight="1">
      <c r="A24" s="88">
        <v>18</v>
      </c>
      <c r="B24" s="7" t="s">
        <v>276</v>
      </c>
      <c r="C24" s="8" t="s">
        <v>288</v>
      </c>
      <c r="D24" s="9" t="s">
        <v>364</v>
      </c>
      <c r="E24" s="14" t="s">
        <v>290</v>
      </c>
      <c r="F24" s="255" t="s">
        <v>763</v>
      </c>
      <c r="G24" s="255"/>
      <c r="H24" s="255"/>
      <c r="I24" s="257">
        <v>40114</v>
      </c>
      <c r="J24" s="258"/>
      <c r="K24" s="261">
        <v>8500</v>
      </c>
      <c r="L24" s="262"/>
      <c r="M24" s="2"/>
      <c r="N24" s="10"/>
      <c r="O24" s="2"/>
      <c r="P24" s="3"/>
      <c r="Q24" s="2"/>
      <c r="R24" s="4"/>
      <c r="S24" s="37" t="s">
        <v>68</v>
      </c>
      <c r="T24" s="91">
        <v>1903.2</v>
      </c>
    </row>
    <row r="25" spans="1:20" s="29" customFormat="1" ht="58.5" customHeight="1">
      <c r="A25" s="88">
        <v>19</v>
      </c>
      <c r="B25" s="7" t="s">
        <v>276</v>
      </c>
      <c r="C25" s="21" t="s">
        <v>288</v>
      </c>
      <c r="D25" s="22" t="s">
        <v>367</v>
      </c>
      <c r="E25" s="23" t="s">
        <v>317</v>
      </c>
      <c r="F25" s="255" t="s">
        <v>681</v>
      </c>
      <c r="G25" s="285"/>
      <c r="H25" s="285"/>
      <c r="I25" s="292">
        <v>40107</v>
      </c>
      <c r="J25" s="293"/>
      <c r="K25" s="294">
        <v>4800</v>
      </c>
      <c r="L25" s="295"/>
      <c r="M25" s="24"/>
      <c r="N25" s="25"/>
      <c r="O25" s="24"/>
      <c r="P25" s="26"/>
      <c r="Q25" s="24"/>
      <c r="R25" s="27"/>
      <c r="S25" s="37" t="s">
        <v>406</v>
      </c>
      <c r="T25" s="38">
        <v>1806.23</v>
      </c>
    </row>
    <row r="26" spans="1:20" s="29" customFormat="1" ht="58.5" customHeight="1">
      <c r="A26" s="88">
        <v>20</v>
      </c>
      <c r="B26" s="7" t="s">
        <v>276</v>
      </c>
      <c r="C26" s="21" t="s">
        <v>288</v>
      </c>
      <c r="D26" s="22" t="s">
        <v>368</v>
      </c>
      <c r="E26" s="23" t="s">
        <v>317</v>
      </c>
      <c r="F26" s="255" t="s">
        <v>682</v>
      </c>
      <c r="G26" s="285"/>
      <c r="H26" s="285"/>
      <c r="I26" s="292">
        <v>40107</v>
      </c>
      <c r="J26" s="293"/>
      <c r="K26" s="294">
        <v>4800</v>
      </c>
      <c r="L26" s="295"/>
      <c r="M26" s="24"/>
      <c r="N26" s="25"/>
      <c r="O26" s="24"/>
      <c r="P26" s="26"/>
      <c r="Q26" s="24"/>
      <c r="R26" s="27"/>
      <c r="S26" s="37" t="s">
        <v>405</v>
      </c>
      <c r="T26" s="38">
        <v>1806.23</v>
      </c>
    </row>
    <row r="27" spans="1:20" s="29" customFormat="1" ht="58.5" customHeight="1">
      <c r="A27" s="6">
        <v>21</v>
      </c>
      <c r="B27" s="7" t="s">
        <v>276</v>
      </c>
      <c r="C27" s="21" t="s">
        <v>288</v>
      </c>
      <c r="D27" s="22" t="s">
        <v>369</v>
      </c>
      <c r="E27" s="23" t="s">
        <v>325</v>
      </c>
      <c r="F27" s="285" t="s">
        <v>370</v>
      </c>
      <c r="G27" s="285"/>
      <c r="H27" s="285"/>
      <c r="I27" s="292">
        <v>40121</v>
      </c>
      <c r="J27" s="293"/>
      <c r="K27" s="294">
        <v>7000</v>
      </c>
      <c r="L27" s="295"/>
      <c r="M27" s="39" t="s">
        <v>394</v>
      </c>
      <c r="N27" s="25">
        <v>4992</v>
      </c>
      <c r="O27" s="24"/>
      <c r="P27" s="26"/>
      <c r="Q27" s="24"/>
      <c r="R27" s="27"/>
      <c r="S27" s="24"/>
      <c r="T27" s="28"/>
    </row>
    <row r="28" spans="11:14" s="15" customFormat="1" ht="12.75">
      <c r="K28" s="265"/>
      <c r="L28" s="265"/>
      <c r="N28" s="16"/>
    </row>
    <row r="29" spans="11:14" s="15" customFormat="1" ht="12.75">
      <c r="K29" s="265"/>
      <c r="L29" s="265"/>
      <c r="N29" s="16"/>
    </row>
    <row r="30" spans="11:14" s="15" customFormat="1" ht="12.75">
      <c r="K30" s="265"/>
      <c r="L30" s="265"/>
      <c r="N30" s="16"/>
    </row>
    <row r="31" spans="11:14" s="15" customFormat="1" ht="12.75">
      <c r="K31" s="265"/>
      <c r="L31" s="265"/>
      <c r="N31" s="16"/>
    </row>
    <row r="32" spans="11:14" s="15" customFormat="1" ht="12.75">
      <c r="K32" s="265"/>
      <c r="L32" s="265"/>
      <c r="N32" s="16"/>
    </row>
    <row r="33" spans="11:14" s="15" customFormat="1" ht="12.75">
      <c r="K33" s="265"/>
      <c r="L33" s="265"/>
      <c r="N33" s="16"/>
    </row>
    <row r="34" spans="11:14" s="15" customFormat="1" ht="12.75">
      <c r="K34" s="265"/>
      <c r="L34" s="265"/>
      <c r="N34" s="16"/>
    </row>
    <row r="35" spans="11:14" s="15" customFormat="1" ht="12.75">
      <c r="K35" s="265"/>
      <c r="L35" s="265"/>
      <c r="N35" s="16"/>
    </row>
    <row r="36" spans="11:14" s="15" customFormat="1" ht="12.75">
      <c r="K36" s="265"/>
      <c r="L36" s="265"/>
      <c r="N36" s="16"/>
    </row>
    <row r="37" spans="11:14" s="15" customFormat="1" ht="12.75">
      <c r="K37" s="265"/>
      <c r="L37" s="265"/>
      <c r="N37" s="16"/>
    </row>
    <row r="38" spans="11:14" s="15" customFormat="1" ht="12.75">
      <c r="K38" s="265"/>
      <c r="L38" s="265"/>
      <c r="N38" s="16"/>
    </row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</sheetData>
  <sheetProtection/>
  <mergeCells count="93">
    <mergeCell ref="S14:S15"/>
    <mergeCell ref="T14:T15"/>
    <mergeCell ref="F14:H15"/>
    <mergeCell ref="A14:A15"/>
    <mergeCell ref="B14:B15"/>
    <mergeCell ref="E14:E15"/>
    <mergeCell ref="I15:J15"/>
    <mergeCell ref="I14:J14"/>
    <mergeCell ref="K14:L14"/>
    <mergeCell ref="K37:L37"/>
    <mergeCell ref="K38:L38"/>
    <mergeCell ref="K33:L33"/>
    <mergeCell ref="K34:L34"/>
    <mergeCell ref="K35:L35"/>
    <mergeCell ref="K36:L36"/>
    <mergeCell ref="K29:L29"/>
    <mergeCell ref="K30:L30"/>
    <mergeCell ref="K31:L31"/>
    <mergeCell ref="K32:L32"/>
    <mergeCell ref="K28:L28"/>
    <mergeCell ref="F23:H23"/>
    <mergeCell ref="I23:J23"/>
    <mergeCell ref="K23:L23"/>
    <mergeCell ref="F26:H26"/>
    <mergeCell ref="I26:J26"/>
    <mergeCell ref="F27:H27"/>
    <mergeCell ref="I27:J27"/>
    <mergeCell ref="F21:H21"/>
    <mergeCell ref="I21:J21"/>
    <mergeCell ref="K26:L26"/>
    <mergeCell ref="K27:L27"/>
    <mergeCell ref="K21:L21"/>
    <mergeCell ref="K24:L24"/>
    <mergeCell ref="K25:L25"/>
    <mergeCell ref="F25:H25"/>
    <mergeCell ref="I25:J25"/>
    <mergeCell ref="F22:H22"/>
    <mergeCell ref="I22:J22"/>
    <mergeCell ref="K22:L22"/>
    <mergeCell ref="F24:H24"/>
    <mergeCell ref="I24:J24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6:H16"/>
    <mergeCell ref="I16:J16"/>
    <mergeCell ref="K16:L16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F7:H7"/>
    <mergeCell ref="I7:J7"/>
    <mergeCell ref="K7:L7"/>
    <mergeCell ref="F4:H5"/>
    <mergeCell ref="I4:J5"/>
    <mergeCell ref="K4:L5"/>
    <mergeCell ref="F6:H6"/>
    <mergeCell ref="I6:J6"/>
    <mergeCell ref="K6:L6"/>
    <mergeCell ref="O4:P4"/>
    <mergeCell ref="M4:N4"/>
    <mergeCell ref="B1:T1"/>
    <mergeCell ref="B2:T2"/>
    <mergeCell ref="B4:B5"/>
    <mergeCell ref="C4:D4"/>
    <mergeCell ref="E4:E5"/>
    <mergeCell ref="Q4:R4"/>
    <mergeCell ref="S4:T4"/>
  </mergeCells>
  <printOptions/>
  <pageMargins left="0.75" right="0.75" top="1" bottom="1" header="0.5" footer="0.5"/>
  <pageSetup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7">
      <selection activeCell="F31" sqref="F31:H31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4" width="10.7109375" style="0" customWidth="1"/>
    <col min="16" max="16" width="10.28125" style="0" bestFit="1" customWidth="1"/>
    <col min="17" max="17" width="11.57421875" style="0" customWidth="1"/>
    <col min="20" max="20" width="11.00390625" style="0" bestFit="1" customWidth="1"/>
  </cols>
  <sheetData>
    <row r="1" spans="2:20" ht="31.5" customHeight="1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31.5" customHeight="1" thickBot="1">
      <c r="B2" s="231" t="s">
        <v>372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6.2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customHeight="1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8">
      <c r="A6" s="88">
        <v>1</v>
      </c>
      <c r="B6" s="7" t="s">
        <v>311</v>
      </c>
      <c r="C6" s="8" t="s">
        <v>277</v>
      </c>
      <c r="D6" s="9" t="s">
        <v>373</v>
      </c>
      <c r="E6" s="14" t="s">
        <v>282</v>
      </c>
      <c r="F6" s="256" t="s">
        <v>374</v>
      </c>
      <c r="G6" s="256"/>
      <c r="H6" s="256"/>
      <c r="I6" s="257">
        <v>40192</v>
      </c>
      <c r="J6" s="258"/>
      <c r="K6" s="261">
        <v>2466</v>
      </c>
      <c r="L6" s="262"/>
      <c r="M6" s="32" t="s">
        <v>403</v>
      </c>
      <c r="N6" s="10">
        <v>2112.81</v>
      </c>
      <c r="O6" s="11"/>
      <c r="P6" s="10"/>
      <c r="Q6" s="11"/>
      <c r="R6" s="12"/>
      <c r="S6" s="32" t="s">
        <v>458</v>
      </c>
      <c r="T6" s="17">
        <v>343.81</v>
      </c>
    </row>
    <row r="7" spans="1:20" s="29" customFormat="1" ht="58.5" customHeight="1">
      <c r="A7" s="88">
        <v>2</v>
      </c>
      <c r="B7" s="7" t="s">
        <v>276</v>
      </c>
      <c r="C7" s="8" t="s">
        <v>288</v>
      </c>
      <c r="D7" s="30" t="s">
        <v>423</v>
      </c>
      <c r="E7" s="23" t="s">
        <v>325</v>
      </c>
      <c r="F7" s="285" t="s">
        <v>375</v>
      </c>
      <c r="G7" s="285"/>
      <c r="H7" s="285"/>
      <c r="I7" s="292">
        <v>40197</v>
      </c>
      <c r="J7" s="293"/>
      <c r="K7" s="294">
        <v>10000</v>
      </c>
      <c r="L7" s="295"/>
      <c r="M7" s="32" t="s">
        <v>387</v>
      </c>
      <c r="N7" s="25">
        <v>7488</v>
      </c>
      <c r="O7" s="24"/>
      <c r="P7" s="26"/>
      <c r="Q7" s="24"/>
      <c r="R7" s="27"/>
      <c r="S7" s="32" t="s">
        <v>502</v>
      </c>
      <c r="T7" s="72">
        <v>2496</v>
      </c>
    </row>
    <row r="8" spans="1:20" ht="61.5" customHeight="1">
      <c r="A8" s="88" t="s">
        <v>468</v>
      </c>
      <c r="B8" s="7" t="s">
        <v>276</v>
      </c>
      <c r="C8" s="8" t="s">
        <v>288</v>
      </c>
      <c r="D8" s="30" t="s">
        <v>469</v>
      </c>
      <c r="E8" s="137" t="s">
        <v>462</v>
      </c>
      <c r="F8" s="255" t="s">
        <v>658</v>
      </c>
      <c r="G8" s="255"/>
      <c r="H8" s="255"/>
      <c r="I8" s="257">
        <v>40202</v>
      </c>
      <c r="J8" s="258"/>
      <c r="K8" s="261">
        <v>2300</v>
      </c>
      <c r="L8" s="262"/>
      <c r="M8" s="32" t="s">
        <v>221</v>
      </c>
      <c r="N8" s="10"/>
      <c r="O8" s="11"/>
      <c r="P8" s="10"/>
      <c r="Q8" s="11"/>
      <c r="R8" s="12"/>
      <c r="S8" s="11"/>
      <c r="T8" s="13"/>
    </row>
    <row r="9" spans="1:20" ht="61.5" customHeight="1">
      <c r="A9" s="88">
        <v>3</v>
      </c>
      <c r="B9" s="7" t="s">
        <v>276</v>
      </c>
      <c r="C9" s="8" t="s">
        <v>288</v>
      </c>
      <c r="D9" s="30" t="s">
        <v>379</v>
      </c>
      <c r="E9" s="14" t="s">
        <v>320</v>
      </c>
      <c r="F9" s="255" t="s">
        <v>380</v>
      </c>
      <c r="G9" s="255"/>
      <c r="H9" s="255"/>
      <c r="I9" s="257">
        <v>40214</v>
      </c>
      <c r="J9" s="258"/>
      <c r="K9" s="261">
        <v>1300</v>
      </c>
      <c r="L9" s="262"/>
      <c r="M9" s="8"/>
      <c r="N9" s="10"/>
      <c r="O9" s="11"/>
      <c r="P9" s="10"/>
      <c r="Q9" s="11"/>
      <c r="R9" s="12"/>
      <c r="S9" s="32" t="s">
        <v>507</v>
      </c>
      <c r="T9" s="72">
        <v>1497.6</v>
      </c>
    </row>
    <row r="10" spans="1:20" ht="61.5" customHeight="1">
      <c r="A10" s="88" t="s">
        <v>446</v>
      </c>
      <c r="B10" s="7" t="s">
        <v>276</v>
      </c>
      <c r="C10" s="8" t="s">
        <v>288</v>
      </c>
      <c r="D10" s="30" t="s">
        <v>447</v>
      </c>
      <c r="E10" s="23" t="s">
        <v>325</v>
      </c>
      <c r="F10" s="285" t="s">
        <v>448</v>
      </c>
      <c r="G10" s="285"/>
      <c r="H10" s="285"/>
      <c r="I10" s="257">
        <v>40589</v>
      </c>
      <c r="J10" s="258"/>
      <c r="K10" s="261">
        <v>1000</v>
      </c>
      <c r="L10" s="262"/>
      <c r="M10" s="8"/>
      <c r="N10" s="10"/>
      <c r="O10" s="11"/>
      <c r="P10" s="10"/>
      <c r="Q10" s="11"/>
      <c r="R10" s="12"/>
      <c r="S10" s="32" t="s">
        <v>511</v>
      </c>
      <c r="T10" s="13">
        <v>629.2</v>
      </c>
    </row>
    <row r="11" spans="1:20" ht="73.5" customHeight="1">
      <c r="A11" s="88">
        <v>4</v>
      </c>
      <c r="B11" s="7" t="s">
        <v>276</v>
      </c>
      <c r="C11" s="18" t="s">
        <v>277</v>
      </c>
      <c r="D11" s="30" t="s">
        <v>381</v>
      </c>
      <c r="E11" s="14" t="s">
        <v>382</v>
      </c>
      <c r="F11" s="255" t="s">
        <v>411</v>
      </c>
      <c r="G11" s="255"/>
      <c r="H11" s="255"/>
      <c r="I11" s="257">
        <v>40227</v>
      </c>
      <c r="J11" s="258"/>
      <c r="K11" s="261">
        <v>1248</v>
      </c>
      <c r="L11" s="262"/>
      <c r="M11" s="8"/>
      <c r="N11" s="10"/>
      <c r="O11" s="11"/>
      <c r="P11" s="10"/>
      <c r="Q11" s="11"/>
      <c r="R11" s="12"/>
      <c r="S11" s="32" t="s">
        <v>412</v>
      </c>
      <c r="T11" s="13">
        <v>1248</v>
      </c>
    </row>
    <row r="12" spans="1:20" ht="56.25" customHeight="1">
      <c r="A12" s="88">
        <v>5</v>
      </c>
      <c r="B12" s="7" t="s">
        <v>276</v>
      </c>
      <c r="C12" s="8" t="s">
        <v>288</v>
      </c>
      <c r="D12" s="30" t="s">
        <v>383</v>
      </c>
      <c r="E12" s="14" t="s">
        <v>320</v>
      </c>
      <c r="F12" s="255" t="s">
        <v>384</v>
      </c>
      <c r="G12" s="255"/>
      <c r="H12" s="255"/>
      <c r="I12" s="257">
        <v>40240</v>
      </c>
      <c r="J12" s="258"/>
      <c r="K12" s="261">
        <v>1000</v>
      </c>
      <c r="L12" s="262"/>
      <c r="M12" s="8"/>
      <c r="N12" s="10"/>
      <c r="O12" s="11"/>
      <c r="P12" s="10"/>
      <c r="Q12" s="11"/>
      <c r="R12" s="12"/>
      <c r="S12" s="32" t="s">
        <v>508</v>
      </c>
      <c r="T12" s="13">
        <v>748.8</v>
      </c>
    </row>
    <row r="13" spans="1:20" ht="57" customHeight="1">
      <c r="A13" s="88">
        <v>6</v>
      </c>
      <c r="B13" s="7" t="s">
        <v>276</v>
      </c>
      <c r="C13" s="8" t="s">
        <v>288</v>
      </c>
      <c r="D13" s="30" t="s">
        <v>385</v>
      </c>
      <c r="E13" s="14" t="s">
        <v>386</v>
      </c>
      <c r="F13" s="255" t="s">
        <v>659</v>
      </c>
      <c r="G13" s="255"/>
      <c r="H13" s="255"/>
      <c r="I13" s="257">
        <v>40247</v>
      </c>
      <c r="J13" s="258"/>
      <c r="K13" s="261">
        <v>10000</v>
      </c>
      <c r="L13" s="262"/>
      <c r="M13" s="8"/>
      <c r="N13" s="10"/>
      <c r="O13" s="11"/>
      <c r="P13" s="10"/>
      <c r="Q13" s="11"/>
      <c r="R13" s="12"/>
      <c r="S13" s="32" t="s">
        <v>163</v>
      </c>
      <c r="T13" s="17">
        <v>1750.94</v>
      </c>
    </row>
    <row r="14" spans="1:20" ht="60" customHeight="1">
      <c r="A14" s="88">
        <v>7</v>
      </c>
      <c r="B14" s="7" t="s">
        <v>276</v>
      </c>
      <c r="C14" s="8" t="s">
        <v>288</v>
      </c>
      <c r="D14" s="30" t="s">
        <v>388</v>
      </c>
      <c r="E14" s="14" t="s">
        <v>389</v>
      </c>
      <c r="F14" s="255" t="s">
        <v>390</v>
      </c>
      <c r="G14" s="255"/>
      <c r="H14" s="255"/>
      <c r="I14" s="257">
        <v>40198</v>
      </c>
      <c r="J14" s="258"/>
      <c r="K14" s="261">
        <v>14000</v>
      </c>
      <c r="L14" s="262"/>
      <c r="M14" s="8"/>
      <c r="N14" s="10"/>
      <c r="O14" s="11"/>
      <c r="P14" s="10"/>
      <c r="Q14" s="11"/>
      <c r="R14" s="12"/>
      <c r="S14" s="11"/>
      <c r="T14" s="138" t="s">
        <v>223</v>
      </c>
    </row>
    <row r="15" spans="1:20" ht="56.25" customHeight="1">
      <c r="A15" s="88">
        <v>8</v>
      </c>
      <c r="B15" s="7" t="s">
        <v>276</v>
      </c>
      <c r="C15" s="8" t="s">
        <v>391</v>
      </c>
      <c r="D15" s="33" t="s">
        <v>392</v>
      </c>
      <c r="E15" s="14" t="s">
        <v>386</v>
      </c>
      <c r="F15" s="255" t="s">
        <v>660</v>
      </c>
      <c r="G15" s="256"/>
      <c r="H15" s="256"/>
      <c r="I15" s="257">
        <v>40261</v>
      </c>
      <c r="J15" s="258"/>
      <c r="K15" s="261">
        <v>8500</v>
      </c>
      <c r="L15" s="262"/>
      <c r="M15" s="8"/>
      <c r="N15" s="10"/>
      <c r="O15" s="11"/>
      <c r="P15" s="10"/>
      <c r="Q15" s="11"/>
      <c r="R15" s="12"/>
      <c r="S15" s="36" t="s">
        <v>404</v>
      </c>
      <c r="T15" s="13">
        <v>5030.32</v>
      </c>
    </row>
    <row r="16" spans="1:20" ht="56.25" customHeight="1">
      <c r="A16" s="88">
        <v>9</v>
      </c>
      <c r="B16" s="7" t="s">
        <v>276</v>
      </c>
      <c r="C16" s="8" t="s">
        <v>288</v>
      </c>
      <c r="D16" s="33" t="s">
        <v>393</v>
      </c>
      <c r="E16" s="137" t="s">
        <v>462</v>
      </c>
      <c r="F16" s="255" t="s">
        <v>661</v>
      </c>
      <c r="G16" s="255"/>
      <c r="H16" s="255"/>
      <c r="I16" s="257">
        <v>40288</v>
      </c>
      <c r="J16" s="258"/>
      <c r="K16" s="261">
        <v>1200</v>
      </c>
      <c r="L16" s="262"/>
      <c r="M16" s="8"/>
      <c r="N16" s="10"/>
      <c r="O16" s="11"/>
      <c r="P16" s="10"/>
      <c r="Q16" s="11"/>
      <c r="R16" s="36"/>
      <c r="S16" s="36" t="s">
        <v>542</v>
      </c>
      <c r="T16" s="13">
        <v>1132.56</v>
      </c>
    </row>
    <row r="17" spans="1:20" ht="56.25" customHeight="1">
      <c r="A17" s="6">
        <v>10</v>
      </c>
      <c r="B17" s="7" t="s">
        <v>276</v>
      </c>
      <c r="C17" s="8" t="s">
        <v>391</v>
      </c>
      <c r="D17" s="33" t="s">
        <v>395</v>
      </c>
      <c r="E17" s="14" t="s">
        <v>386</v>
      </c>
      <c r="F17" s="255" t="s">
        <v>662</v>
      </c>
      <c r="G17" s="256"/>
      <c r="H17" s="256"/>
      <c r="I17" s="257">
        <v>40281</v>
      </c>
      <c r="J17" s="258"/>
      <c r="K17" s="261">
        <v>12500</v>
      </c>
      <c r="L17" s="262"/>
      <c r="M17" s="8"/>
      <c r="N17" s="10"/>
      <c r="O17" s="11"/>
      <c r="P17" s="10"/>
      <c r="Q17" s="11"/>
      <c r="R17" s="12"/>
      <c r="S17" s="11"/>
      <c r="T17" s="13"/>
    </row>
    <row r="18" spans="1:20" s="50" customFormat="1" ht="56.25" customHeight="1">
      <c r="A18" s="40">
        <v>11</v>
      </c>
      <c r="B18" s="41" t="s">
        <v>276</v>
      </c>
      <c r="C18" s="45" t="s">
        <v>391</v>
      </c>
      <c r="D18" s="55" t="s">
        <v>425</v>
      </c>
      <c r="E18" s="44" t="s">
        <v>386</v>
      </c>
      <c r="F18" s="318" t="s">
        <v>663</v>
      </c>
      <c r="G18" s="313"/>
      <c r="H18" s="313"/>
      <c r="I18" s="308">
        <v>40329</v>
      </c>
      <c r="J18" s="309"/>
      <c r="K18" s="310">
        <v>8000</v>
      </c>
      <c r="L18" s="311"/>
      <c r="M18" s="36" t="s">
        <v>442</v>
      </c>
      <c r="N18" s="46">
        <v>5414</v>
      </c>
      <c r="O18" s="47"/>
      <c r="P18" s="46"/>
      <c r="Q18" s="47"/>
      <c r="R18" s="48"/>
      <c r="S18" s="47"/>
      <c r="T18" s="65"/>
    </row>
    <row r="19" spans="1:20" s="62" customFormat="1" ht="70.5" customHeight="1">
      <c r="A19" s="88">
        <v>12</v>
      </c>
      <c r="B19" s="41" t="s">
        <v>276</v>
      </c>
      <c r="C19" s="57" t="s">
        <v>277</v>
      </c>
      <c r="D19" s="43" t="s">
        <v>408</v>
      </c>
      <c r="E19" s="56" t="s">
        <v>386</v>
      </c>
      <c r="F19" s="307" t="s">
        <v>410</v>
      </c>
      <c r="G19" s="307"/>
      <c r="H19" s="307"/>
      <c r="I19" s="314">
        <v>40533</v>
      </c>
      <c r="J19" s="315"/>
      <c r="K19" s="316">
        <v>561.6</v>
      </c>
      <c r="L19" s="317"/>
      <c r="M19" s="57"/>
      <c r="N19" s="58"/>
      <c r="O19" s="59"/>
      <c r="P19" s="58"/>
      <c r="Q19" s="59"/>
      <c r="R19" s="60"/>
      <c r="S19" s="70" t="s">
        <v>520</v>
      </c>
      <c r="T19" s="49">
        <v>561.6</v>
      </c>
    </row>
    <row r="20" spans="1:20" s="62" customFormat="1" ht="68.25" customHeight="1">
      <c r="A20" s="40">
        <v>13</v>
      </c>
      <c r="B20" s="41" t="s">
        <v>276</v>
      </c>
      <c r="C20" s="57" t="s">
        <v>277</v>
      </c>
      <c r="D20" s="43" t="s">
        <v>408</v>
      </c>
      <c r="E20" s="56" t="s">
        <v>409</v>
      </c>
      <c r="F20" s="307" t="s">
        <v>410</v>
      </c>
      <c r="G20" s="307"/>
      <c r="H20" s="307"/>
      <c r="I20" s="314">
        <v>40266</v>
      </c>
      <c r="J20" s="315"/>
      <c r="K20" s="316">
        <v>601.2</v>
      </c>
      <c r="L20" s="317"/>
      <c r="M20" s="57"/>
      <c r="N20" s="58"/>
      <c r="O20" s="59"/>
      <c r="P20" s="58"/>
      <c r="Q20" s="59"/>
      <c r="R20" s="60"/>
      <c r="S20" s="59"/>
      <c r="T20" s="66" t="s">
        <v>449</v>
      </c>
    </row>
    <row r="21" spans="1:20" s="62" customFormat="1" ht="68.25" customHeight="1">
      <c r="A21" s="88">
        <v>14</v>
      </c>
      <c r="B21" s="41" t="s">
        <v>276</v>
      </c>
      <c r="C21" s="45" t="s">
        <v>391</v>
      </c>
      <c r="D21" s="55" t="s">
        <v>426</v>
      </c>
      <c r="E21" s="56" t="s">
        <v>386</v>
      </c>
      <c r="F21" s="318" t="s">
        <v>664</v>
      </c>
      <c r="G21" s="313"/>
      <c r="H21" s="313"/>
      <c r="I21" s="314">
        <v>40394</v>
      </c>
      <c r="J21" s="315"/>
      <c r="K21" s="316">
        <v>8800</v>
      </c>
      <c r="L21" s="317"/>
      <c r="M21" s="57"/>
      <c r="N21" s="58"/>
      <c r="O21" s="59"/>
      <c r="P21" s="58"/>
      <c r="Q21" s="59"/>
      <c r="R21" s="60"/>
      <c r="S21" s="70" t="s">
        <v>163</v>
      </c>
      <c r="T21" s="130">
        <v>3793.71</v>
      </c>
    </row>
    <row r="22" spans="1:20" s="50" customFormat="1" ht="60" customHeight="1">
      <c r="A22" s="88">
        <v>15</v>
      </c>
      <c r="B22" s="41" t="s">
        <v>276</v>
      </c>
      <c r="C22" s="42" t="s">
        <v>415</v>
      </c>
      <c r="D22" s="43" t="s">
        <v>418</v>
      </c>
      <c r="E22" s="44" t="s">
        <v>416</v>
      </c>
      <c r="F22" s="318" t="s">
        <v>417</v>
      </c>
      <c r="G22" s="318"/>
      <c r="H22" s="318"/>
      <c r="I22" s="308">
        <v>40401</v>
      </c>
      <c r="J22" s="309"/>
      <c r="K22" s="310">
        <v>2000</v>
      </c>
      <c r="L22" s="311"/>
      <c r="M22" s="45"/>
      <c r="N22" s="46"/>
      <c r="O22" s="47"/>
      <c r="P22" s="46"/>
      <c r="Q22" s="47"/>
      <c r="R22" s="48"/>
      <c r="S22" s="70" t="s">
        <v>505</v>
      </c>
      <c r="T22" s="49">
        <v>3209.7</v>
      </c>
    </row>
    <row r="23" spans="1:20" s="50" customFormat="1" ht="95.25" customHeight="1">
      <c r="A23" s="88">
        <v>16</v>
      </c>
      <c r="B23" s="41" t="s">
        <v>276</v>
      </c>
      <c r="C23" s="42" t="s">
        <v>415</v>
      </c>
      <c r="D23" s="43" t="s">
        <v>436</v>
      </c>
      <c r="E23" s="44" t="s">
        <v>421</v>
      </c>
      <c r="F23" s="307" t="s">
        <v>429</v>
      </c>
      <c r="G23" s="313"/>
      <c r="H23" s="313"/>
      <c r="I23" s="308">
        <v>40401</v>
      </c>
      <c r="J23" s="309"/>
      <c r="K23" s="310">
        <v>1000</v>
      </c>
      <c r="L23" s="311"/>
      <c r="M23" s="319" t="s">
        <v>222</v>
      </c>
      <c r="N23" s="46"/>
      <c r="O23" s="51"/>
      <c r="P23" s="52"/>
      <c r="Q23" s="51"/>
      <c r="R23" s="53"/>
      <c r="S23" s="51"/>
      <c r="T23" s="54"/>
    </row>
    <row r="24" spans="1:20" s="62" customFormat="1" ht="78" customHeight="1">
      <c r="A24" s="88">
        <v>17</v>
      </c>
      <c r="B24" s="41" t="s">
        <v>276</v>
      </c>
      <c r="C24" s="45" t="s">
        <v>391</v>
      </c>
      <c r="D24" s="55" t="s">
        <v>428</v>
      </c>
      <c r="E24" s="56" t="s">
        <v>427</v>
      </c>
      <c r="F24" s="307" t="s">
        <v>419</v>
      </c>
      <c r="G24" s="313"/>
      <c r="H24" s="313"/>
      <c r="I24" s="314">
        <v>40401</v>
      </c>
      <c r="J24" s="315"/>
      <c r="K24" s="316">
        <v>500</v>
      </c>
      <c r="L24" s="317"/>
      <c r="M24" s="320"/>
      <c r="N24" s="58"/>
      <c r="O24" s="59"/>
      <c r="P24" s="58"/>
      <c r="Q24" s="59"/>
      <c r="R24" s="60"/>
      <c r="S24" s="59"/>
      <c r="T24" s="61"/>
    </row>
    <row r="25" spans="1:20" s="62" customFormat="1" ht="68.25" customHeight="1">
      <c r="A25" s="88">
        <v>18</v>
      </c>
      <c r="B25" s="41" t="s">
        <v>276</v>
      </c>
      <c r="C25" s="45" t="s">
        <v>391</v>
      </c>
      <c r="D25" s="55" t="s">
        <v>430</v>
      </c>
      <c r="E25" s="44" t="s">
        <v>317</v>
      </c>
      <c r="F25" s="318" t="s">
        <v>665</v>
      </c>
      <c r="G25" s="313"/>
      <c r="H25" s="313"/>
      <c r="I25" s="314">
        <v>40450</v>
      </c>
      <c r="J25" s="315"/>
      <c r="K25" s="316">
        <v>6800</v>
      </c>
      <c r="L25" s="317"/>
      <c r="M25" s="57"/>
      <c r="N25" s="58"/>
      <c r="O25" s="59"/>
      <c r="P25" s="58"/>
      <c r="Q25" s="59"/>
      <c r="R25" s="60"/>
      <c r="S25" s="70" t="s">
        <v>549</v>
      </c>
      <c r="T25" s="66">
        <v>2404.84</v>
      </c>
    </row>
    <row r="26" spans="1:20" s="50" customFormat="1" ht="58.5" customHeight="1">
      <c r="A26" s="204">
        <v>19</v>
      </c>
      <c r="B26" s="41" t="s">
        <v>276</v>
      </c>
      <c r="C26" s="45" t="s">
        <v>277</v>
      </c>
      <c r="D26" s="55" t="s">
        <v>399</v>
      </c>
      <c r="E26" s="44" t="s">
        <v>279</v>
      </c>
      <c r="F26" s="318" t="s">
        <v>280</v>
      </c>
      <c r="G26" s="318"/>
      <c r="H26" s="318"/>
      <c r="I26" s="308">
        <v>40317</v>
      </c>
      <c r="J26" s="309"/>
      <c r="K26" s="310">
        <v>11000</v>
      </c>
      <c r="L26" s="311"/>
      <c r="M26" s="64" t="s">
        <v>414</v>
      </c>
      <c r="N26" s="46">
        <v>2213.4</v>
      </c>
      <c r="O26" s="64" t="s">
        <v>424</v>
      </c>
      <c r="P26" s="46">
        <v>1832.26</v>
      </c>
      <c r="Q26" s="64" t="s">
        <v>595</v>
      </c>
      <c r="R26" s="162" t="s">
        <v>759</v>
      </c>
      <c r="S26" s="64" t="s">
        <v>594</v>
      </c>
      <c r="T26" s="54">
        <v>4203.67</v>
      </c>
    </row>
    <row r="27" spans="1:20" s="50" customFormat="1" ht="58.5" customHeight="1">
      <c r="A27" s="88">
        <v>20</v>
      </c>
      <c r="B27" s="41" t="s">
        <v>276</v>
      </c>
      <c r="C27" s="45" t="s">
        <v>391</v>
      </c>
      <c r="D27" s="30" t="s">
        <v>506</v>
      </c>
      <c r="E27" s="14" t="s">
        <v>386</v>
      </c>
      <c r="F27" s="255" t="s">
        <v>666</v>
      </c>
      <c r="G27" s="256"/>
      <c r="H27" s="256"/>
      <c r="I27" s="257">
        <v>40732</v>
      </c>
      <c r="J27" s="258"/>
      <c r="K27" s="261">
        <v>7500</v>
      </c>
      <c r="L27" s="262"/>
      <c r="M27" s="64" t="s">
        <v>522</v>
      </c>
      <c r="N27" s="46">
        <v>1951.42</v>
      </c>
      <c r="O27" s="64"/>
      <c r="P27" s="46"/>
      <c r="Q27" s="51"/>
      <c r="R27" s="53"/>
      <c r="S27" s="51"/>
      <c r="T27" s="54"/>
    </row>
    <row r="28" spans="1:20" s="50" customFormat="1" ht="58.5" customHeight="1">
      <c r="A28" s="88">
        <v>21</v>
      </c>
      <c r="B28" s="41" t="s">
        <v>276</v>
      </c>
      <c r="C28" s="45" t="s">
        <v>391</v>
      </c>
      <c r="D28" s="55" t="s">
        <v>431</v>
      </c>
      <c r="E28" s="44" t="s">
        <v>320</v>
      </c>
      <c r="F28" s="318" t="s">
        <v>667</v>
      </c>
      <c r="G28" s="318"/>
      <c r="H28" s="318"/>
      <c r="I28" s="308">
        <v>40471</v>
      </c>
      <c r="J28" s="309"/>
      <c r="K28" s="310">
        <v>1000</v>
      </c>
      <c r="L28" s="311"/>
      <c r="M28" s="63"/>
      <c r="N28" s="46"/>
      <c r="O28" s="64"/>
      <c r="P28" s="46"/>
      <c r="Q28" s="51"/>
      <c r="R28" s="53"/>
      <c r="S28" s="36" t="s">
        <v>551</v>
      </c>
      <c r="T28" s="13">
        <v>1000</v>
      </c>
    </row>
    <row r="29" spans="1:20" ht="90" customHeight="1">
      <c r="A29" s="88">
        <v>22</v>
      </c>
      <c r="B29" s="7" t="s">
        <v>276</v>
      </c>
      <c r="C29" s="18" t="s">
        <v>277</v>
      </c>
      <c r="D29" s="30" t="s">
        <v>407</v>
      </c>
      <c r="E29" s="14" t="s">
        <v>382</v>
      </c>
      <c r="F29" s="255" t="s">
        <v>413</v>
      </c>
      <c r="G29" s="255"/>
      <c r="H29" s="255"/>
      <c r="I29" s="257">
        <v>40422</v>
      </c>
      <c r="J29" s="258"/>
      <c r="K29" s="261">
        <v>2699.84</v>
      </c>
      <c r="L29" s="262"/>
      <c r="M29" s="8"/>
      <c r="N29" s="10"/>
      <c r="O29" s="11"/>
      <c r="P29" s="10"/>
      <c r="Q29" s="11"/>
      <c r="R29" s="12"/>
      <c r="S29" s="11"/>
      <c r="T29" s="13"/>
    </row>
    <row r="30" spans="1:20" s="50" customFormat="1" ht="45">
      <c r="A30" s="88">
        <v>23</v>
      </c>
      <c r="B30" s="41" t="s">
        <v>276</v>
      </c>
      <c r="C30" s="42" t="s">
        <v>277</v>
      </c>
      <c r="D30" s="43" t="s">
        <v>420</v>
      </c>
      <c r="E30" s="44" t="s">
        <v>422</v>
      </c>
      <c r="F30" s="312" t="s">
        <v>668</v>
      </c>
      <c r="G30" s="313"/>
      <c r="H30" s="313"/>
      <c r="I30" s="308">
        <v>40462</v>
      </c>
      <c r="J30" s="309"/>
      <c r="K30" s="310">
        <v>1836</v>
      </c>
      <c r="L30" s="311"/>
      <c r="M30" s="45"/>
      <c r="N30" s="46"/>
      <c r="O30" s="51"/>
      <c r="P30" s="52"/>
      <c r="Q30" s="51"/>
      <c r="R30" s="53"/>
      <c r="S30" s="73" t="s">
        <v>539</v>
      </c>
      <c r="T30" s="49">
        <v>1887.6</v>
      </c>
    </row>
    <row r="31" spans="1:20" s="50" customFormat="1" ht="78.75" customHeight="1">
      <c r="A31" s="156">
        <v>24</v>
      </c>
      <c r="B31" s="41" t="s">
        <v>276</v>
      </c>
      <c r="C31" s="42" t="s">
        <v>277</v>
      </c>
      <c r="D31" s="43" t="s">
        <v>432</v>
      </c>
      <c r="E31" s="44" t="s">
        <v>433</v>
      </c>
      <c r="F31" s="307" t="s">
        <v>434</v>
      </c>
      <c r="G31" s="307"/>
      <c r="H31" s="307"/>
      <c r="I31" s="308" t="s">
        <v>435</v>
      </c>
      <c r="J31" s="309"/>
      <c r="K31" s="310">
        <v>1747.2</v>
      </c>
      <c r="L31" s="311"/>
      <c r="M31" s="51"/>
      <c r="N31" s="46"/>
      <c r="O31" s="51"/>
      <c r="P31" s="52"/>
      <c r="Q31" s="51"/>
      <c r="R31" s="53"/>
      <c r="S31" s="51"/>
      <c r="T31" s="54"/>
    </row>
    <row r="32" spans="1:20" ht="64.5" customHeight="1">
      <c r="A32" s="88">
        <v>25</v>
      </c>
      <c r="B32" s="41" t="s">
        <v>276</v>
      </c>
      <c r="C32" s="45" t="s">
        <v>391</v>
      </c>
      <c r="D32" s="30" t="s">
        <v>437</v>
      </c>
      <c r="E32" s="14" t="s">
        <v>386</v>
      </c>
      <c r="F32" s="285" t="s">
        <v>438</v>
      </c>
      <c r="G32" s="256"/>
      <c r="H32" s="256"/>
      <c r="I32" s="257">
        <v>40485</v>
      </c>
      <c r="J32" s="258"/>
      <c r="K32" s="261">
        <v>5300</v>
      </c>
      <c r="L32" s="262"/>
      <c r="M32" s="8"/>
      <c r="N32" s="10"/>
      <c r="O32" s="11"/>
      <c r="P32" s="10"/>
      <c r="Q32" s="11"/>
      <c r="R32" s="12"/>
      <c r="S32" s="32" t="s">
        <v>513</v>
      </c>
      <c r="T32" s="17">
        <v>2467.89</v>
      </c>
    </row>
    <row r="33" spans="1:20" ht="67.5" customHeight="1">
      <c r="A33" s="88">
        <v>26</v>
      </c>
      <c r="B33" s="41" t="s">
        <v>276</v>
      </c>
      <c r="C33" s="8" t="s">
        <v>277</v>
      </c>
      <c r="D33" s="30" t="s">
        <v>439</v>
      </c>
      <c r="E33" s="14" t="s">
        <v>440</v>
      </c>
      <c r="F33" s="304" t="s">
        <v>441</v>
      </c>
      <c r="G33" s="304"/>
      <c r="H33" s="304"/>
      <c r="I33" s="257">
        <v>40497</v>
      </c>
      <c r="J33" s="258"/>
      <c r="K33" s="261">
        <v>250</v>
      </c>
      <c r="L33" s="262"/>
      <c r="M33" s="2"/>
      <c r="N33" s="10"/>
      <c r="O33" s="2"/>
      <c r="P33" s="3"/>
      <c r="Q33" s="2"/>
      <c r="R33" s="4"/>
      <c r="S33" s="32" t="s">
        <v>444</v>
      </c>
      <c r="T33" s="5">
        <v>206.59</v>
      </c>
    </row>
    <row r="34" spans="1:20" s="29" customFormat="1" ht="58.5" customHeight="1">
      <c r="A34" s="6">
        <v>27</v>
      </c>
      <c r="B34" s="41" t="s">
        <v>276</v>
      </c>
      <c r="C34" s="45" t="s">
        <v>391</v>
      </c>
      <c r="D34" s="30" t="s">
        <v>445</v>
      </c>
      <c r="E34" s="23" t="s">
        <v>443</v>
      </c>
      <c r="F34" s="255" t="s">
        <v>669</v>
      </c>
      <c r="G34" s="285"/>
      <c r="H34" s="285"/>
      <c r="I34" s="292">
        <v>40247</v>
      </c>
      <c r="J34" s="293"/>
      <c r="K34" s="294">
        <v>5000</v>
      </c>
      <c r="L34" s="295"/>
      <c r="M34" s="64" t="s">
        <v>600</v>
      </c>
      <c r="N34" s="46">
        <v>1126.23</v>
      </c>
      <c r="O34" s="24"/>
      <c r="P34" s="26"/>
      <c r="Q34" s="24"/>
      <c r="R34" s="27"/>
      <c r="S34" s="24"/>
      <c r="T34" s="28"/>
    </row>
    <row r="35" spans="1:20" s="29" customFormat="1" ht="68.25" customHeight="1">
      <c r="A35" s="88">
        <v>28</v>
      </c>
      <c r="B35" s="41" t="s">
        <v>276</v>
      </c>
      <c r="C35" s="21" t="s">
        <v>277</v>
      </c>
      <c r="D35" s="30" t="s">
        <v>450</v>
      </c>
      <c r="E35" s="23" t="s">
        <v>451</v>
      </c>
      <c r="F35" s="307" t="s">
        <v>410</v>
      </c>
      <c r="G35" s="307"/>
      <c r="H35" s="307"/>
      <c r="I35" s="292">
        <v>40504</v>
      </c>
      <c r="J35" s="293"/>
      <c r="K35" s="294">
        <v>601.2</v>
      </c>
      <c r="L35" s="295"/>
      <c r="M35" s="24"/>
      <c r="N35" s="25"/>
      <c r="O35" s="24"/>
      <c r="P35" s="26"/>
      <c r="Q35" s="24"/>
      <c r="R35" s="27"/>
      <c r="S35" s="32" t="s">
        <v>538</v>
      </c>
      <c r="T35" s="38">
        <v>647.08</v>
      </c>
    </row>
    <row r="36" spans="1:20" ht="90" customHeight="1">
      <c r="A36" s="88">
        <v>29</v>
      </c>
      <c r="B36" s="7" t="s">
        <v>276</v>
      </c>
      <c r="C36" s="18" t="s">
        <v>277</v>
      </c>
      <c r="D36" s="30" t="s">
        <v>452</v>
      </c>
      <c r="E36" s="14" t="s">
        <v>329</v>
      </c>
      <c r="F36" s="255" t="s">
        <v>453</v>
      </c>
      <c r="G36" s="255"/>
      <c r="H36" s="255"/>
      <c r="I36" s="257">
        <v>40544</v>
      </c>
      <c r="J36" s="258"/>
      <c r="K36" s="261">
        <v>998.4</v>
      </c>
      <c r="L36" s="262"/>
      <c r="M36" s="8"/>
      <c r="N36" s="10"/>
      <c r="O36" s="11"/>
      <c r="P36" s="10"/>
      <c r="Q36" s="11"/>
      <c r="R36" s="12"/>
      <c r="S36" s="32" t="s">
        <v>483</v>
      </c>
      <c r="T36" s="5">
        <v>981.76</v>
      </c>
    </row>
    <row r="37" spans="1:20" ht="80.25" customHeight="1">
      <c r="A37" s="88">
        <v>30</v>
      </c>
      <c r="B37" s="7" t="s">
        <v>276</v>
      </c>
      <c r="C37" s="18" t="s">
        <v>277</v>
      </c>
      <c r="D37" s="30" t="s">
        <v>454</v>
      </c>
      <c r="E37" s="14" t="s">
        <v>456</v>
      </c>
      <c r="F37" s="304" t="s">
        <v>455</v>
      </c>
      <c r="G37" s="304"/>
      <c r="H37" s="304"/>
      <c r="I37" s="257">
        <v>40544</v>
      </c>
      <c r="J37" s="258"/>
      <c r="K37" s="261">
        <v>2013.2</v>
      </c>
      <c r="L37" s="262"/>
      <c r="M37" s="8"/>
      <c r="N37" s="10"/>
      <c r="O37" s="11"/>
      <c r="P37" s="10"/>
      <c r="Q37" s="11"/>
      <c r="R37" s="12"/>
      <c r="S37" s="36" t="s">
        <v>480</v>
      </c>
      <c r="T37" s="13">
        <v>1822.8</v>
      </c>
    </row>
    <row r="38" spans="1:20" ht="80.25" customHeight="1">
      <c r="A38" s="88">
        <v>31</v>
      </c>
      <c r="B38" s="7" t="s">
        <v>276</v>
      </c>
      <c r="C38" s="18" t="s">
        <v>277</v>
      </c>
      <c r="D38" s="30" t="s">
        <v>464</v>
      </c>
      <c r="E38" s="14" t="s">
        <v>282</v>
      </c>
      <c r="F38" s="255" t="s">
        <v>465</v>
      </c>
      <c r="G38" s="255"/>
      <c r="H38" s="255"/>
      <c r="I38" s="257">
        <v>40544</v>
      </c>
      <c r="J38" s="258"/>
      <c r="K38" s="261">
        <v>1920</v>
      </c>
      <c r="L38" s="262"/>
      <c r="M38" s="8"/>
      <c r="N38" s="10"/>
      <c r="O38" s="11"/>
      <c r="P38" s="10"/>
      <c r="Q38" s="11"/>
      <c r="R38" s="12"/>
      <c r="S38" s="36" t="s">
        <v>487</v>
      </c>
      <c r="T38" s="13" t="s">
        <v>488</v>
      </c>
    </row>
    <row r="39" spans="1:20" ht="80.25" customHeight="1">
      <c r="A39" s="88">
        <v>32</v>
      </c>
      <c r="B39" s="7" t="s">
        <v>276</v>
      </c>
      <c r="C39" s="18" t="s">
        <v>277</v>
      </c>
      <c r="D39" s="30" t="s">
        <v>466</v>
      </c>
      <c r="E39" s="56" t="s">
        <v>386</v>
      </c>
      <c r="F39" s="255" t="s">
        <v>467</v>
      </c>
      <c r="G39" s="255"/>
      <c r="H39" s="255"/>
      <c r="I39" s="257">
        <v>40544</v>
      </c>
      <c r="J39" s="258"/>
      <c r="K39" s="261">
        <v>982.8</v>
      </c>
      <c r="L39" s="262"/>
      <c r="M39" s="8"/>
      <c r="N39" s="10"/>
      <c r="O39" s="11"/>
      <c r="P39" s="10"/>
      <c r="Q39" s="11"/>
      <c r="R39" s="12"/>
      <c r="S39" s="36" t="s">
        <v>521</v>
      </c>
      <c r="T39" s="13">
        <v>561.6</v>
      </c>
    </row>
    <row r="40" spans="1:20" ht="80.25" customHeight="1">
      <c r="A40" s="88">
        <v>33</v>
      </c>
      <c r="B40" s="7" t="s">
        <v>475</v>
      </c>
      <c r="C40" s="18" t="s">
        <v>277</v>
      </c>
      <c r="D40" s="30" t="s">
        <v>476</v>
      </c>
      <c r="E40" s="56" t="s">
        <v>477</v>
      </c>
      <c r="F40" s="255" t="s">
        <v>478</v>
      </c>
      <c r="G40" s="255"/>
      <c r="H40" s="255"/>
      <c r="I40" s="257">
        <v>40486</v>
      </c>
      <c r="J40" s="258"/>
      <c r="K40" s="261">
        <v>471.98</v>
      </c>
      <c r="L40" s="262"/>
      <c r="M40" s="8"/>
      <c r="N40" s="10"/>
      <c r="O40" s="11"/>
      <c r="P40" s="10"/>
      <c r="Q40" s="11"/>
      <c r="R40" s="12"/>
      <c r="S40" s="32" t="s">
        <v>479</v>
      </c>
      <c r="T40" s="13">
        <v>471.98</v>
      </c>
    </row>
    <row r="41" spans="14:20" s="15" customFormat="1" ht="12.75">
      <c r="N41" s="69">
        <f>SUM(N6:N40)</f>
        <v>20305.859999999997</v>
      </c>
      <c r="P41" s="69">
        <f>SUM(P6:P40)</f>
        <v>1832.26</v>
      </c>
      <c r="R41" s="69">
        <f>SUM(R6:R40)</f>
        <v>0</v>
      </c>
      <c r="T41" s="69">
        <f>SUM(T6:T40)</f>
        <v>39098.05</v>
      </c>
    </row>
    <row r="42" spans="11:12" s="15" customFormat="1" ht="12.75">
      <c r="K42" s="305">
        <f>SUM(K6:L40)</f>
        <v>137097.42</v>
      </c>
      <c r="L42" s="306"/>
    </row>
    <row r="43" s="15" customFormat="1" ht="12.75"/>
    <row r="44" spans="16:19" s="15" customFormat="1" ht="12.75">
      <c r="P44" s="306" t="s">
        <v>481</v>
      </c>
      <c r="Q44" s="306"/>
      <c r="R44" s="305">
        <f>N41+P41+R41+T41</f>
        <v>61236.17</v>
      </c>
      <c r="S44" s="306"/>
    </row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</sheetData>
  <sheetProtection/>
  <mergeCells count="121">
    <mergeCell ref="M23:M24"/>
    <mergeCell ref="P44:Q44"/>
    <mergeCell ref="R44:S44"/>
    <mergeCell ref="F39:H39"/>
    <mergeCell ref="I39:J39"/>
    <mergeCell ref="K39:L39"/>
    <mergeCell ref="F24:H24"/>
    <mergeCell ref="I24:J24"/>
    <mergeCell ref="K24:L24"/>
    <mergeCell ref="K23:L23"/>
    <mergeCell ref="Q4:R4"/>
    <mergeCell ref="K6:L6"/>
    <mergeCell ref="M4:N4"/>
    <mergeCell ref="F6:H6"/>
    <mergeCell ref="I6:J6"/>
    <mergeCell ref="B1:T1"/>
    <mergeCell ref="B2:T2"/>
    <mergeCell ref="B4:B5"/>
    <mergeCell ref="C4:D4"/>
    <mergeCell ref="E4:E5"/>
    <mergeCell ref="F4:H5"/>
    <mergeCell ref="I4:J5"/>
    <mergeCell ref="S4:T4"/>
    <mergeCell ref="O4:P4"/>
    <mergeCell ref="K4:L5"/>
    <mergeCell ref="K9:L9"/>
    <mergeCell ref="F7:H7"/>
    <mergeCell ref="I7:J7"/>
    <mergeCell ref="K7:L7"/>
    <mergeCell ref="F8:H8"/>
    <mergeCell ref="I8:J8"/>
    <mergeCell ref="K8:L8"/>
    <mergeCell ref="F9:H9"/>
    <mergeCell ref="I9:J9"/>
    <mergeCell ref="F11:H11"/>
    <mergeCell ref="I11:J11"/>
    <mergeCell ref="K11:L11"/>
    <mergeCell ref="K10:L10"/>
    <mergeCell ref="F10:H10"/>
    <mergeCell ref="I10:J10"/>
    <mergeCell ref="K12:L12"/>
    <mergeCell ref="F13:H13"/>
    <mergeCell ref="I13:J13"/>
    <mergeCell ref="K13:L13"/>
    <mergeCell ref="F12:H12"/>
    <mergeCell ref="I12:J12"/>
    <mergeCell ref="F18:H18"/>
    <mergeCell ref="I18:J18"/>
    <mergeCell ref="K14:L14"/>
    <mergeCell ref="F15:H15"/>
    <mergeCell ref="I15:J15"/>
    <mergeCell ref="K15:L15"/>
    <mergeCell ref="F14:H14"/>
    <mergeCell ref="I14:J14"/>
    <mergeCell ref="I17:J17"/>
    <mergeCell ref="K17:L17"/>
    <mergeCell ref="F16:H16"/>
    <mergeCell ref="I16:J16"/>
    <mergeCell ref="K16:L16"/>
    <mergeCell ref="F17:H17"/>
    <mergeCell ref="F22:H22"/>
    <mergeCell ref="I22:J22"/>
    <mergeCell ref="K22:L22"/>
    <mergeCell ref="K18:L18"/>
    <mergeCell ref="F21:H21"/>
    <mergeCell ref="I21:J21"/>
    <mergeCell ref="K21:L21"/>
    <mergeCell ref="I20:J20"/>
    <mergeCell ref="K20:L20"/>
    <mergeCell ref="F19:H19"/>
    <mergeCell ref="I23:J23"/>
    <mergeCell ref="F23:H23"/>
    <mergeCell ref="I19:J19"/>
    <mergeCell ref="K19:L19"/>
    <mergeCell ref="F20:H20"/>
    <mergeCell ref="I28:J28"/>
    <mergeCell ref="K28:L28"/>
    <mergeCell ref="F25:H25"/>
    <mergeCell ref="F26:H26"/>
    <mergeCell ref="I26:J26"/>
    <mergeCell ref="K26:L26"/>
    <mergeCell ref="K27:L27"/>
    <mergeCell ref="F28:H28"/>
    <mergeCell ref="F30:H30"/>
    <mergeCell ref="I30:J30"/>
    <mergeCell ref="K30:L30"/>
    <mergeCell ref="I25:J25"/>
    <mergeCell ref="K25:L25"/>
    <mergeCell ref="F29:H29"/>
    <mergeCell ref="I29:J29"/>
    <mergeCell ref="K29:L29"/>
    <mergeCell ref="F27:H27"/>
    <mergeCell ref="I27:J27"/>
    <mergeCell ref="I31:J31"/>
    <mergeCell ref="K31:L31"/>
    <mergeCell ref="F34:H34"/>
    <mergeCell ref="I34:J34"/>
    <mergeCell ref="K34:L34"/>
    <mergeCell ref="F32:H32"/>
    <mergeCell ref="I32:J32"/>
    <mergeCell ref="K32:L32"/>
    <mergeCell ref="F33:H33"/>
    <mergeCell ref="F31:H31"/>
    <mergeCell ref="K36:L36"/>
    <mergeCell ref="F36:H36"/>
    <mergeCell ref="I36:J36"/>
    <mergeCell ref="I33:J33"/>
    <mergeCell ref="K33:L33"/>
    <mergeCell ref="F35:H35"/>
    <mergeCell ref="I35:J35"/>
    <mergeCell ref="K35:L35"/>
    <mergeCell ref="K37:L37"/>
    <mergeCell ref="F37:H37"/>
    <mergeCell ref="I37:J37"/>
    <mergeCell ref="K42:L42"/>
    <mergeCell ref="F38:H38"/>
    <mergeCell ref="I38:J38"/>
    <mergeCell ref="K38:L38"/>
    <mergeCell ref="F40:H40"/>
    <mergeCell ref="I40:J40"/>
    <mergeCell ref="K40:L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9">
      <selection activeCell="A10" sqref="A10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3" width="9.7109375" style="0" customWidth="1"/>
    <col min="14" max="14" width="11.140625" style="0" customWidth="1"/>
    <col min="16" max="16" width="10.28125" style="0" bestFit="1" customWidth="1"/>
    <col min="18" max="18" width="10.28125" style="0" bestFit="1" customWidth="1"/>
    <col min="19" max="19" width="12.140625" style="0" customWidth="1"/>
    <col min="20" max="20" width="13.8515625" style="0" customWidth="1"/>
  </cols>
  <sheetData>
    <row r="1" spans="2:20" ht="31.5" customHeight="1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31.5" customHeight="1" thickBot="1">
      <c r="B2" s="231" t="s">
        <v>459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>
      <c r="F3" s="29"/>
    </row>
    <row r="4" spans="2:20" ht="26.2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customHeight="1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2.5" customHeight="1">
      <c r="A6" s="88">
        <v>1</v>
      </c>
      <c r="B6" s="7" t="s">
        <v>311</v>
      </c>
      <c r="C6" s="8" t="s">
        <v>277</v>
      </c>
      <c r="D6" s="30" t="s">
        <v>460</v>
      </c>
      <c r="E6" s="14" t="s">
        <v>282</v>
      </c>
      <c r="F6" s="318" t="s">
        <v>461</v>
      </c>
      <c r="G6" s="318"/>
      <c r="H6" s="318"/>
      <c r="I6" s="257">
        <v>40570</v>
      </c>
      <c r="J6" s="258"/>
      <c r="K6" s="261">
        <v>2686</v>
      </c>
      <c r="L6" s="262"/>
      <c r="M6" s="32" t="s">
        <v>518</v>
      </c>
      <c r="N6" s="10">
        <v>947.81</v>
      </c>
      <c r="O6" s="11"/>
      <c r="P6" s="10"/>
      <c r="Q6" s="11"/>
      <c r="R6" s="12"/>
      <c r="S6" s="32" t="s">
        <v>517</v>
      </c>
      <c r="T6" s="17">
        <v>1200.81</v>
      </c>
    </row>
    <row r="7" spans="1:20" s="29" customFormat="1" ht="53.25" customHeight="1">
      <c r="A7" s="88">
        <v>2</v>
      </c>
      <c r="B7" s="7" t="s">
        <v>470</v>
      </c>
      <c r="C7" s="45" t="s">
        <v>391</v>
      </c>
      <c r="D7" s="30" t="s">
        <v>463</v>
      </c>
      <c r="E7" s="23" t="s">
        <v>462</v>
      </c>
      <c r="F7" s="318" t="s">
        <v>683</v>
      </c>
      <c r="G7" s="318"/>
      <c r="H7" s="318"/>
      <c r="I7" s="292">
        <v>40567</v>
      </c>
      <c r="J7" s="293"/>
      <c r="K7" s="294">
        <v>2300</v>
      </c>
      <c r="L7" s="295"/>
      <c r="M7" s="32"/>
      <c r="N7" s="25"/>
      <c r="O7" s="24"/>
      <c r="P7" s="26"/>
      <c r="Q7" s="24"/>
      <c r="R7" s="27"/>
      <c r="S7" s="32" t="s">
        <v>564</v>
      </c>
      <c r="T7" s="17">
        <v>2265.12</v>
      </c>
    </row>
    <row r="8" spans="1:20" ht="55.5" customHeight="1">
      <c r="A8" s="88">
        <v>3</v>
      </c>
      <c r="B8" s="7" t="s">
        <v>470</v>
      </c>
      <c r="C8" s="45" t="s">
        <v>391</v>
      </c>
      <c r="D8" s="30" t="s">
        <v>471</v>
      </c>
      <c r="E8" s="23" t="s">
        <v>462</v>
      </c>
      <c r="F8" s="318" t="s">
        <v>474</v>
      </c>
      <c r="G8" s="318"/>
      <c r="H8" s="318"/>
      <c r="I8" s="257">
        <v>40632</v>
      </c>
      <c r="J8" s="258"/>
      <c r="K8" s="261">
        <v>2500</v>
      </c>
      <c r="L8" s="262"/>
      <c r="M8" s="8"/>
      <c r="N8" s="10"/>
      <c r="O8" s="11"/>
      <c r="P8" s="10"/>
      <c r="Q8" s="11"/>
      <c r="R8" s="12"/>
      <c r="S8" s="34" t="s">
        <v>591</v>
      </c>
      <c r="T8" s="67">
        <v>2516.8</v>
      </c>
    </row>
    <row r="9" spans="1:20" ht="66.75" customHeight="1">
      <c r="A9" s="88">
        <v>4</v>
      </c>
      <c r="B9" s="7" t="s">
        <v>470</v>
      </c>
      <c r="C9" s="45" t="s">
        <v>391</v>
      </c>
      <c r="D9" s="30" t="s">
        <v>472</v>
      </c>
      <c r="E9" s="23" t="s">
        <v>462</v>
      </c>
      <c r="F9" s="318" t="s">
        <v>473</v>
      </c>
      <c r="G9" s="318"/>
      <c r="H9" s="318"/>
      <c r="I9" s="257">
        <v>40632</v>
      </c>
      <c r="J9" s="258"/>
      <c r="K9" s="261">
        <v>2500</v>
      </c>
      <c r="L9" s="262"/>
      <c r="M9" s="8"/>
      <c r="N9" s="10"/>
      <c r="O9" s="11"/>
      <c r="P9" s="10"/>
      <c r="Q9" s="11"/>
      <c r="R9" s="12"/>
      <c r="S9" s="32" t="s">
        <v>590</v>
      </c>
      <c r="T9" s="67">
        <v>2516.8</v>
      </c>
    </row>
    <row r="10" spans="1:20" ht="45">
      <c r="A10" s="204">
        <v>5</v>
      </c>
      <c r="B10" s="41" t="s">
        <v>276</v>
      </c>
      <c r="C10" s="45" t="s">
        <v>277</v>
      </c>
      <c r="D10" s="30" t="s">
        <v>482</v>
      </c>
      <c r="E10" s="44" t="s">
        <v>279</v>
      </c>
      <c r="F10" s="318" t="s">
        <v>280</v>
      </c>
      <c r="G10" s="318"/>
      <c r="H10" s="318"/>
      <c r="I10" s="308">
        <v>40682</v>
      </c>
      <c r="J10" s="309"/>
      <c r="K10" s="310">
        <v>11000</v>
      </c>
      <c r="L10" s="311"/>
      <c r="M10" s="36" t="s">
        <v>498</v>
      </c>
      <c r="N10" s="10">
        <v>3128.73</v>
      </c>
      <c r="O10" s="37" t="s">
        <v>596</v>
      </c>
      <c r="P10" s="10">
        <v>3666.66</v>
      </c>
      <c r="Q10" s="37" t="s">
        <v>597</v>
      </c>
      <c r="R10" s="12">
        <v>2218.3</v>
      </c>
      <c r="S10" s="39" t="s">
        <v>598</v>
      </c>
      <c r="T10" s="13">
        <v>2741.43</v>
      </c>
    </row>
    <row r="11" spans="1:20" ht="45">
      <c r="A11" s="88">
        <v>6</v>
      </c>
      <c r="B11" s="7" t="s">
        <v>276</v>
      </c>
      <c r="C11" s="18" t="s">
        <v>277</v>
      </c>
      <c r="D11" s="30" t="s">
        <v>491</v>
      </c>
      <c r="E11" s="14" t="s">
        <v>329</v>
      </c>
      <c r="F11" s="255" t="s">
        <v>492</v>
      </c>
      <c r="G11" s="255"/>
      <c r="H11" s="255"/>
      <c r="I11" s="257">
        <v>40709</v>
      </c>
      <c r="J11" s="258"/>
      <c r="K11" s="261">
        <v>1000</v>
      </c>
      <c r="L11" s="262"/>
      <c r="M11" s="8"/>
      <c r="N11" s="10"/>
      <c r="O11" s="11"/>
      <c r="P11" s="10"/>
      <c r="Q11" s="11"/>
      <c r="R11" s="12"/>
      <c r="S11" s="36" t="s">
        <v>493</v>
      </c>
      <c r="T11" s="13">
        <v>1000</v>
      </c>
    </row>
    <row r="12" spans="1:20" ht="59.25" customHeight="1">
      <c r="A12" s="88">
        <v>7</v>
      </c>
      <c r="B12" s="7" t="s">
        <v>276</v>
      </c>
      <c r="C12" s="18" t="s">
        <v>391</v>
      </c>
      <c r="D12" s="30" t="s">
        <v>501</v>
      </c>
      <c r="E12" s="14" t="s">
        <v>462</v>
      </c>
      <c r="F12" s="255" t="s">
        <v>684</v>
      </c>
      <c r="G12" s="255"/>
      <c r="H12" s="255"/>
      <c r="I12" s="257">
        <v>40681</v>
      </c>
      <c r="J12" s="258"/>
      <c r="K12" s="261">
        <v>580</v>
      </c>
      <c r="L12" s="262"/>
      <c r="M12" s="8"/>
      <c r="N12" s="10"/>
      <c r="O12" s="11"/>
      <c r="P12" s="10"/>
      <c r="Q12" s="11"/>
      <c r="R12" s="12"/>
      <c r="S12" s="36" t="s">
        <v>551</v>
      </c>
      <c r="T12" s="13">
        <v>384.24</v>
      </c>
    </row>
    <row r="13" spans="1:20" s="29" customFormat="1" ht="45">
      <c r="A13" s="88">
        <v>8</v>
      </c>
      <c r="B13" s="7" t="s">
        <v>470</v>
      </c>
      <c r="C13" s="57" t="s">
        <v>391</v>
      </c>
      <c r="D13" s="30" t="s">
        <v>495</v>
      </c>
      <c r="E13" s="23" t="s">
        <v>386</v>
      </c>
      <c r="F13" s="268" t="s">
        <v>494</v>
      </c>
      <c r="G13" s="268"/>
      <c r="H13" s="268"/>
      <c r="I13" s="292">
        <v>40732</v>
      </c>
      <c r="J13" s="293"/>
      <c r="K13" s="294">
        <v>6300</v>
      </c>
      <c r="L13" s="295"/>
      <c r="M13" s="21"/>
      <c r="N13" s="25"/>
      <c r="O13" s="39"/>
      <c r="P13" s="25"/>
      <c r="Q13" s="39"/>
      <c r="R13" s="71"/>
      <c r="S13" s="32" t="s">
        <v>570</v>
      </c>
      <c r="T13" s="82">
        <v>5096.52</v>
      </c>
    </row>
    <row r="14" spans="1:20" ht="44.25" customHeight="1">
      <c r="A14" s="192">
        <v>9</v>
      </c>
      <c r="B14" s="7" t="s">
        <v>470</v>
      </c>
      <c r="C14" s="45" t="s">
        <v>391</v>
      </c>
      <c r="D14" s="30" t="s">
        <v>496</v>
      </c>
      <c r="E14" s="23" t="s">
        <v>386</v>
      </c>
      <c r="F14" s="321" t="s">
        <v>685</v>
      </c>
      <c r="G14" s="322"/>
      <c r="H14" s="323"/>
      <c r="I14" s="257">
        <v>40732</v>
      </c>
      <c r="J14" s="258"/>
      <c r="K14" s="261">
        <v>7300</v>
      </c>
      <c r="L14" s="262"/>
      <c r="M14" s="8"/>
      <c r="N14" s="10"/>
      <c r="O14" s="11"/>
      <c r="P14" s="10"/>
      <c r="Q14" s="11"/>
      <c r="R14" s="12"/>
      <c r="S14" s="152" t="s">
        <v>809</v>
      </c>
      <c r="T14" s="13">
        <v>5322.87</v>
      </c>
    </row>
    <row r="15" spans="1:20" ht="52.5" customHeight="1">
      <c r="A15" s="88">
        <v>10</v>
      </c>
      <c r="B15" s="7" t="s">
        <v>470</v>
      </c>
      <c r="C15" s="45" t="s">
        <v>391</v>
      </c>
      <c r="D15" s="30" t="s">
        <v>527</v>
      </c>
      <c r="E15" s="23" t="s">
        <v>386</v>
      </c>
      <c r="F15" s="321" t="s">
        <v>685</v>
      </c>
      <c r="G15" s="322"/>
      <c r="H15" s="323"/>
      <c r="I15" s="257">
        <v>40732</v>
      </c>
      <c r="J15" s="258"/>
      <c r="K15" s="261">
        <v>6500</v>
      </c>
      <c r="L15" s="262"/>
      <c r="M15" s="8"/>
      <c r="N15" s="10"/>
      <c r="O15" s="11"/>
      <c r="P15" s="10"/>
      <c r="Q15" s="11"/>
      <c r="R15" s="12"/>
      <c r="S15" s="32" t="s">
        <v>163</v>
      </c>
      <c r="T15" s="67">
        <v>2042.77</v>
      </c>
    </row>
    <row r="16" spans="1:20" ht="51" customHeight="1">
      <c r="A16" s="88">
        <v>11</v>
      </c>
      <c r="B16" s="7" t="s">
        <v>470</v>
      </c>
      <c r="C16" s="45" t="s">
        <v>391</v>
      </c>
      <c r="D16" s="30" t="s">
        <v>497</v>
      </c>
      <c r="E16" s="23" t="s">
        <v>386</v>
      </c>
      <c r="F16" s="321" t="s">
        <v>686</v>
      </c>
      <c r="G16" s="322"/>
      <c r="H16" s="323"/>
      <c r="I16" s="257">
        <v>40732</v>
      </c>
      <c r="J16" s="258"/>
      <c r="K16" s="261">
        <v>7500</v>
      </c>
      <c r="L16" s="262"/>
      <c r="M16" s="8"/>
      <c r="N16" s="10"/>
      <c r="O16" s="11"/>
      <c r="P16" s="10"/>
      <c r="Q16" s="11"/>
      <c r="R16" s="12"/>
      <c r="S16" s="32" t="s">
        <v>512</v>
      </c>
      <c r="T16" s="13">
        <v>6965.24</v>
      </c>
    </row>
    <row r="17" spans="1:20" ht="51.75" customHeight="1">
      <c r="A17" s="88">
        <v>12</v>
      </c>
      <c r="B17" s="78" t="s">
        <v>276</v>
      </c>
      <c r="C17" s="47" t="s">
        <v>277</v>
      </c>
      <c r="D17" s="84" t="s">
        <v>484</v>
      </c>
      <c r="E17" s="85" t="s">
        <v>485</v>
      </c>
      <c r="F17" s="321" t="s">
        <v>486</v>
      </c>
      <c r="G17" s="322"/>
      <c r="H17" s="323"/>
      <c r="I17" s="263">
        <v>40722</v>
      </c>
      <c r="J17" s="324"/>
      <c r="K17" s="261">
        <v>868</v>
      </c>
      <c r="L17" s="262"/>
      <c r="M17" s="11"/>
      <c r="N17" s="75"/>
      <c r="O17" s="11"/>
      <c r="P17" s="75"/>
      <c r="Q17" s="11"/>
      <c r="R17" s="12"/>
      <c r="S17" s="32" t="s">
        <v>519</v>
      </c>
      <c r="T17" s="17">
        <v>868</v>
      </c>
    </row>
    <row r="18" spans="1:20" ht="51.75" customHeight="1">
      <c r="A18" s="88">
        <v>13</v>
      </c>
      <c r="B18" s="41" t="s">
        <v>276</v>
      </c>
      <c r="C18" s="45" t="s">
        <v>277</v>
      </c>
      <c r="D18" s="30" t="s">
        <v>499</v>
      </c>
      <c r="E18" s="14" t="s">
        <v>500</v>
      </c>
      <c r="F18" s="321" t="s">
        <v>676</v>
      </c>
      <c r="G18" s="322"/>
      <c r="H18" s="323"/>
      <c r="I18" s="257">
        <v>40732</v>
      </c>
      <c r="J18" s="258"/>
      <c r="K18" s="261">
        <v>1800</v>
      </c>
      <c r="L18" s="262"/>
      <c r="M18" s="8"/>
      <c r="N18" s="10"/>
      <c r="O18" s="11"/>
      <c r="P18" s="10"/>
      <c r="Q18" s="11"/>
      <c r="R18" s="12"/>
      <c r="S18" s="32" t="s">
        <v>558</v>
      </c>
      <c r="T18" s="17">
        <v>1800</v>
      </c>
    </row>
    <row r="19" spans="1:20" ht="79.5" customHeight="1">
      <c r="A19" s="88">
        <v>14</v>
      </c>
      <c r="B19" s="7" t="s">
        <v>276</v>
      </c>
      <c r="C19" s="18" t="s">
        <v>277</v>
      </c>
      <c r="D19" s="30" t="s">
        <v>489</v>
      </c>
      <c r="E19" s="14" t="s">
        <v>329</v>
      </c>
      <c r="F19" s="255" t="s">
        <v>490</v>
      </c>
      <c r="G19" s="255"/>
      <c r="H19" s="255"/>
      <c r="I19" s="257">
        <v>40787</v>
      </c>
      <c r="J19" s="258"/>
      <c r="K19" s="261">
        <v>2600</v>
      </c>
      <c r="L19" s="262"/>
      <c r="M19" s="8"/>
      <c r="N19" s="10"/>
      <c r="O19" s="11"/>
      <c r="P19" s="10"/>
      <c r="Q19" s="11"/>
      <c r="R19" s="12"/>
      <c r="S19" s="34" t="s">
        <v>571</v>
      </c>
      <c r="T19" s="17">
        <v>2600</v>
      </c>
    </row>
    <row r="20" spans="1:20" ht="56.25" customHeight="1">
      <c r="A20" s="250">
        <v>15</v>
      </c>
      <c r="B20" s="267" t="s">
        <v>276</v>
      </c>
      <c r="C20" s="8" t="s">
        <v>288</v>
      </c>
      <c r="D20" s="30" t="s">
        <v>503</v>
      </c>
      <c r="E20" s="277" t="s">
        <v>325</v>
      </c>
      <c r="F20" s="328" t="s">
        <v>504</v>
      </c>
      <c r="G20" s="329"/>
      <c r="H20" s="330"/>
      <c r="I20" s="257">
        <v>40794</v>
      </c>
      <c r="J20" s="258"/>
      <c r="K20" s="261">
        <v>7500</v>
      </c>
      <c r="L20" s="262"/>
      <c r="M20" s="36" t="s">
        <v>532</v>
      </c>
      <c r="N20" s="10">
        <v>1887.6</v>
      </c>
      <c r="O20" s="11"/>
      <c r="P20" s="10"/>
      <c r="Q20" s="11"/>
      <c r="R20" s="12"/>
      <c r="S20" s="325" t="s">
        <v>765</v>
      </c>
      <c r="T20" s="278">
        <v>5709.6</v>
      </c>
    </row>
    <row r="21" spans="1:20" ht="38.25" customHeight="1">
      <c r="A21" s="251"/>
      <c r="B21" s="268"/>
      <c r="C21" s="144" t="s">
        <v>750</v>
      </c>
      <c r="D21" s="33" t="s">
        <v>764</v>
      </c>
      <c r="E21" s="327"/>
      <c r="F21" s="331"/>
      <c r="G21" s="332"/>
      <c r="H21" s="333"/>
      <c r="I21" s="263">
        <v>44034</v>
      </c>
      <c r="J21" s="264"/>
      <c r="K21" s="261">
        <v>97.2</v>
      </c>
      <c r="L21" s="262"/>
      <c r="M21" s="36"/>
      <c r="N21" s="10"/>
      <c r="O21" s="11"/>
      <c r="P21" s="10"/>
      <c r="Q21" s="11"/>
      <c r="R21" s="12"/>
      <c r="S21" s="326"/>
      <c r="T21" s="279"/>
    </row>
    <row r="22" spans="1:20" ht="70.5" customHeight="1">
      <c r="A22" s="88">
        <v>16</v>
      </c>
      <c r="B22" s="7" t="s">
        <v>276</v>
      </c>
      <c r="C22" s="8" t="s">
        <v>288</v>
      </c>
      <c r="D22" s="33" t="s">
        <v>509</v>
      </c>
      <c r="E22" s="23" t="s">
        <v>325</v>
      </c>
      <c r="F22" s="285" t="s">
        <v>510</v>
      </c>
      <c r="G22" s="285"/>
      <c r="H22" s="285"/>
      <c r="I22" s="257">
        <v>40836</v>
      </c>
      <c r="J22" s="258"/>
      <c r="K22" s="261">
        <v>5500</v>
      </c>
      <c r="L22" s="262"/>
      <c r="M22" s="36" t="s">
        <v>533</v>
      </c>
      <c r="N22" s="10">
        <v>2516.8</v>
      </c>
      <c r="O22" s="11"/>
      <c r="P22" s="10"/>
      <c r="Q22" s="11"/>
      <c r="R22" s="12"/>
      <c r="S22" s="34" t="s">
        <v>540</v>
      </c>
      <c r="T22" s="13">
        <v>2596.8</v>
      </c>
    </row>
    <row r="23" spans="1:20" s="50" customFormat="1" ht="81" customHeight="1">
      <c r="A23" s="88">
        <v>17</v>
      </c>
      <c r="B23" s="7" t="s">
        <v>276</v>
      </c>
      <c r="C23" s="8" t="s">
        <v>288</v>
      </c>
      <c r="D23" s="55" t="s">
        <v>514</v>
      </c>
      <c r="E23" s="44" t="s">
        <v>515</v>
      </c>
      <c r="F23" s="307" t="s">
        <v>516</v>
      </c>
      <c r="G23" s="313"/>
      <c r="H23" s="313"/>
      <c r="I23" s="308">
        <v>40892</v>
      </c>
      <c r="J23" s="309"/>
      <c r="K23" s="310">
        <v>1850</v>
      </c>
      <c r="L23" s="311"/>
      <c r="M23" s="36"/>
      <c r="N23" s="46"/>
      <c r="O23" s="47"/>
      <c r="P23" s="46"/>
      <c r="Q23" s="47"/>
      <c r="R23" s="48"/>
      <c r="S23" s="83" t="s">
        <v>572</v>
      </c>
      <c r="T23" s="65">
        <v>1193.45</v>
      </c>
    </row>
    <row r="24" spans="1:20" s="62" customFormat="1" ht="68.25" customHeight="1">
      <c r="A24" s="6">
        <v>20</v>
      </c>
      <c r="B24" s="41"/>
      <c r="C24" s="57"/>
      <c r="D24" s="43"/>
      <c r="E24" s="56"/>
      <c r="F24" s="307"/>
      <c r="G24" s="307"/>
      <c r="H24" s="307"/>
      <c r="I24" s="314"/>
      <c r="J24" s="315"/>
      <c r="K24" s="316"/>
      <c r="L24" s="317"/>
      <c r="M24" s="57"/>
      <c r="N24" s="58"/>
      <c r="O24" s="59"/>
      <c r="P24" s="58"/>
      <c r="Q24" s="59"/>
      <c r="R24" s="60"/>
      <c r="S24" s="59"/>
      <c r="T24" s="66"/>
    </row>
    <row r="25" spans="1:20" s="62" customFormat="1" ht="68.25" customHeight="1">
      <c r="A25" s="6">
        <v>21</v>
      </c>
      <c r="B25" s="41"/>
      <c r="C25" s="45"/>
      <c r="D25" s="55"/>
      <c r="E25" s="56"/>
      <c r="F25" s="307"/>
      <c r="G25" s="313"/>
      <c r="H25" s="313"/>
      <c r="I25" s="314"/>
      <c r="J25" s="315"/>
      <c r="K25" s="316"/>
      <c r="L25" s="317"/>
      <c r="M25" s="57"/>
      <c r="N25" s="58"/>
      <c r="O25" s="59"/>
      <c r="P25" s="58"/>
      <c r="Q25" s="59"/>
      <c r="R25" s="60"/>
      <c r="S25" s="59"/>
      <c r="T25" s="61"/>
    </row>
    <row r="26" spans="1:20" s="50" customFormat="1" ht="60" customHeight="1">
      <c r="A26" s="6">
        <v>22</v>
      </c>
      <c r="B26" s="41"/>
      <c r="C26" s="42"/>
      <c r="D26" s="43"/>
      <c r="E26" s="44"/>
      <c r="F26" s="318"/>
      <c r="G26" s="318"/>
      <c r="H26" s="318"/>
      <c r="I26" s="308"/>
      <c r="J26" s="309"/>
      <c r="K26" s="310"/>
      <c r="L26" s="311"/>
      <c r="M26" s="45"/>
      <c r="N26" s="46"/>
      <c r="O26" s="47"/>
      <c r="P26" s="46"/>
      <c r="Q26" s="47"/>
      <c r="R26" s="48"/>
      <c r="S26" s="47"/>
      <c r="T26" s="49"/>
    </row>
    <row r="27" spans="1:20" s="50" customFormat="1" ht="95.25" customHeight="1">
      <c r="A27" s="6">
        <v>23</v>
      </c>
      <c r="B27" s="41"/>
      <c r="C27" s="42"/>
      <c r="D27" s="43"/>
      <c r="E27" s="44"/>
      <c r="F27" s="307"/>
      <c r="G27" s="313"/>
      <c r="H27" s="313"/>
      <c r="I27" s="308"/>
      <c r="J27" s="309"/>
      <c r="K27" s="310"/>
      <c r="L27" s="311"/>
      <c r="M27" s="45"/>
      <c r="N27" s="46"/>
      <c r="O27" s="51"/>
      <c r="P27" s="52"/>
      <c r="Q27" s="51"/>
      <c r="R27" s="53"/>
      <c r="S27" s="51"/>
      <c r="T27" s="54"/>
    </row>
    <row r="28" spans="1:20" s="62" customFormat="1" ht="78" customHeight="1">
      <c r="A28" s="6">
        <v>24</v>
      </c>
      <c r="B28" s="41"/>
      <c r="C28" s="45"/>
      <c r="D28" s="55"/>
      <c r="E28" s="56"/>
      <c r="F28" s="307"/>
      <c r="G28" s="313"/>
      <c r="H28" s="313"/>
      <c r="I28" s="314"/>
      <c r="J28" s="315"/>
      <c r="K28" s="316"/>
      <c r="L28" s="317"/>
      <c r="M28" s="57"/>
      <c r="N28" s="58"/>
      <c r="O28" s="59"/>
      <c r="P28" s="58"/>
      <c r="Q28" s="59"/>
      <c r="R28" s="60"/>
      <c r="S28" s="59"/>
      <c r="T28" s="61"/>
    </row>
    <row r="29" spans="1:20" s="62" customFormat="1" ht="68.25" customHeight="1">
      <c r="A29" s="6">
        <v>25</v>
      </c>
      <c r="B29" s="41"/>
      <c r="C29" s="45"/>
      <c r="D29" s="55"/>
      <c r="E29" s="44"/>
      <c r="F29" s="307"/>
      <c r="G29" s="313"/>
      <c r="H29" s="313"/>
      <c r="I29" s="314"/>
      <c r="J29" s="315"/>
      <c r="K29" s="316"/>
      <c r="L29" s="317"/>
      <c r="M29" s="57"/>
      <c r="N29" s="58"/>
      <c r="O29" s="59"/>
      <c r="P29" s="58"/>
      <c r="Q29" s="59"/>
      <c r="R29" s="60"/>
      <c r="S29" s="59"/>
      <c r="T29" s="61"/>
    </row>
    <row r="30" spans="1:20" s="50" customFormat="1" ht="58.5" customHeight="1">
      <c r="A30" s="6">
        <v>26</v>
      </c>
      <c r="B30" s="41"/>
      <c r="C30" s="45"/>
      <c r="D30" s="55"/>
      <c r="E30" s="44"/>
      <c r="F30" s="318"/>
      <c r="G30" s="318"/>
      <c r="H30" s="318"/>
      <c r="I30" s="308"/>
      <c r="J30" s="309"/>
      <c r="K30" s="310"/>
      <c r="L30" s="311"/>
      <c r="M30" s="64"/>
      <c r="N30" s="46"/>
      <c r="O30" s="64"/>
      <c r="P30" s="46"/>
      <c r="Q30" s="51"/>
      <c r="R30" s="53"/>
      <c r="S30" s="51"/>
      <c r="T30" s="54"/>
    </row>
    <row r="31" spans="1:20" s="50" customFormat="1" ht="58.5" customHeight="1">
      <c r="A31" s="6">
        <v>27</v>
      </c>
      <c r="B31" s="41"/>
      <c r="C31" s="45"/>
      <c r="D31" s="55"/>
      <c r="E31" s="44"/>
      <c r="F31" s="307"/>
      <c r="G31" s="313"/>
      <c r="H31" s="313"/>
      <c r="I31" s="308"/>
      <c r="J31" s="309"/>
      <c r="K31" s="310"/>
      <c r="L31" s="311"/>
      <c r="M31" s="63"/>
      <c r="N31" s="46"/>
      <c r="O31" s="64"/>
      <c r="P31" s="46"/>
      <c r="Q31" s="51"/>
      <c r="R31" s="53"/>
      <c r="S31" s="51"/>
      <c r="T31" s="54"/>
    </row>
    <row r="32" spans="1:20" s="50" customFormat="1" ht="58.5" customHeight="1">
      <c r="A32" s="6">
        <v>28</v>
      </c>
      <c r="B32" s="41"/>
      <c r="C32" s="45"/>
      <c r="D32" s="55"/>
      <c r="E32" s="44"/>
      <c r="F32" s="318"/>
      <c r="G32" s="318"/>
      <c r="H32" s="318"/>
      <c r="I32" s="308"/>
      <c r="J32" s="309"/>
      <c r="K32" s="310"/>
      <c r="L32" s="311"/>
      <c r="M32" s="63"/>
      <c r="N32" s="46"/>
      <c r="O32" s="64"/>
      <c r="P32" s="46"/>
      <c r="Q32" s="51"/>
      <c r="R32" s="53"/>
      <c r="S32" s="51"/>
      <c r="T32" s="54"/>
    </row>
    <row r="33" spans="1:20" ht="90" customHeight="1">
      <c r="A33" s="6">
        <v>29</v>
      </c>
      <c r="B33" s="7"/>
      <c r="C33" s="18"/>
      <c r="D33" s="30"/>
      <c r="E33" s="14"/>
      <c r="F33" s="255"/>
      <c r="G33" s="255"/>
      <c r="H33" s="255"/>
      <c r="I33" s="257"/>
      <c r="J33" s="258"/>
      <c r="K33" s="261"/>
      <c r="L33" s="262"/>
      <c r="M33" s="8"/>
      <c r="N33" s="10"/>
      <c r="O33" s="11"/>
      <c r="P33" s="10"/>
      <c r="Q33" s="11"/>
      <c r="R33" s="12"/>
      <c r="S33" s="11"/>
      <c r="T33" s="13"/>
    </row>
    <row r="34" spans="1:20" s="50" customFormat="1" ht="95.25" customHeight="1">
      <c r="A34" s="6">
        <v>30</v>
      </c>
      <c r="B34" s="41"/>
      <c r="C34" s="42"/>
      <c r="D34" s="43"/>
      <c r="E34" s="44"/>
      <c r="F34" s="313"/>
      <c r="G34" s="313"/>
      <c r="H34" s="313"/>
      <c r="I34" s="308"/>
      <c r="J34" s="309"/>
      <c r="K34" s="310"/>
      <c r="L34" s="311"/>
      <c r="M34" s="45"/>
      <c r="N34" s="46"/>
      <c r="O34" s="51"/>
      <c r="P34" s="52"/>
      <c r="Q34" s="51"/>
      <c r="R34" s="53"/>
      <c r="S34" s="51"/>
      <c r="T34" s="54"/>
    </row>
    <row r="35" spans="1:20" s="50" customFormat="1" ht="78.75" customHeight="1">
      <c r="A35" s="6">
        <v>31</v>
      </c>
      <c r="B35" s="41"/>
      <c r="C35" s="42"/>
      <c r="D35" s="43"/>
      <c r="E35" s="44"/>
      <c r="F35" s="307"/>
      <c r="G35" s="307"/>
      <c r="H35" s="307"/>
      <c r="I35" s="308"/>
      <c r="J35" s="309"/>
      <c r="K35" s="310"/>
      <c r="L35" s="311"/>
      <c r="M35" s="51"/>
      <c r="N35" s="46"/>
      <c r="O35" s="51"/>
      <c r="P35" s="52"/>
      <c r="Q35" s="51"/>
      <c r="R35" s="53"/>
      <c r="S35" s="51"/>
      <c r="T35" s="54"/>
    </row>
    <row r="36" spans="1:20" ht="64.5" customHeight="1">
      <c r="A36" s="6">
        <v>32</v>
      </c>
      <c r="B36" s="41"/>
      <c r="C36" s="45"/>
      <c r="D36" s="30"/>
      <c r="E36" s="14"/>
      <c r="F36" s="285"/>
      <c r="G36" s="256"/>
      <c r="H36" s="256"/>
      <c r="I36" s="257"/>
      <c r="J36" s="258"/>
      <c r="K36" s="261"/>
      <c r="L36" s="262"/>
      <c r="M36" s="8"/>
      <c r="N36" s="10"/>
      <c r="O36" s="11"/>
      <c r="P36" s="10"/>
      <c r="Q36" s="11"/>
      <c r="R36" s="12"/>
      <c r="S36" s="11"/>
      <c r="T36" s="17"/>
    </row>
    <row r="37" spans="1:20" ht="67.5" customHeight="1">
      <c r="A37" s="6">
        <v>33</v>
      </c>
      <c r="B37" s="41"/>
      <c r="C37" s="8"/>
      <c r="D37" s="30"/>
      <c r="E37" s="14"/>
      <c r="F37" s="304"/>
      <c r="G37" s="304"/>
      <c r="H37" s="304"/>
      <c r="I37" s="257"/>
      <c r="J37" s="258"/>
      <c r="K37" s="261"/>
      <c r="L37" s="262"/>
      <c r="M37" s="2"/>
      <c r="N37" s="10"/>
      <c r="O37" s="2"/>
      <c r="P37" s="3"/>
      <c r="Q37" s="2"/>
      <c r="R37" s="4"/>
      <c r="S37" s="32"/>
      <c r="T37" s="5"/>
    </row>
    <row r="38" spans="1:20" s="29" customFormat="1" ht="58.5" customHeight="1">
      <c r="A38" s="6">
        <v>34</v>
      </c>
      <c r="B38" s="41"/>
      <c r="C38" s="45"/>
      <c r="D38" s="30"/>
      <c r="E38" s="23"/>
      <c r="F38" s="285"/>
      <c r="G38" s="285"/>
      <c r="H38" s="285"/>
      <c r="I38" s="292"/>
      <c r="J38" s="293"/>
      <c r="K38" s="294"/>
      <c r="L38" s="295"/>
      <c r="M38" s="24"/>
      <c r="N38" s="25"/>
      <c r="O38" s="24"/>
      <c r="P38" s="26"/>
      <c r="Q38" s="24"/>
      <c r="R38" s="27"/>
      <c r="S38" s="24"/>
      <c r="T38" s="28"/>
    </row>
    <row r="39" spans="1:20" s="29" customFormat="1" ht="68.25" customHeight="1">
      <c r="A39" s="6">
        <v>35</v>
      </c>
      <c r="B39" s="41"/>
      <c r="C39" s="21"/>
      <c r="D39" s="30"/>
      <c r="E39" s="23"/>
      <c r="F39" s="307"/>
      <c r="G39" s="307"/>
      <c r="H39" s="307"/>
      <c r="I39" s="292"/>
      <c r="J39" s="293"/>
      <c r="K39" s="294"/>
      <c r="L39" s="295"/>
      <c r="M39" s="24"/>
      <c r="N39" s="25"/>
      <c r="O39" s="24"/>
      <c r="P39" s="26"/>
      <c r="Q39" s="24"/>
      <c r="R39" s="27"/>
      <c r="S39" s="24"/>
      <c r="T39" s="28"/>
    </row>
    <row r="40" spans="1:20" ht="90" customHeight="1">
      <c r="A40" s="6">
        <v>36</v>
      </c>
      <c r="B40" s="7"/>
      <c r="C40" s="18"/>
      <c r="D40" s="30"/>
      <c r="E40" s="14"/>
      <c r="F40" s="255"/>
      <c r="G40" s="255"/>
      <c r="H40" s="255"/>
      <c r="I40" s="257"/>
      <c r="J40" s="258"/>
      <c r="K40" s="261"/>
      <c r="L40" s="262"/>
      <c r="M40" s="8"/>
      <c r="N40" s="10"/>
      <c r="O40" s="11"/>
      <c r="P40" s="10"/>
      <c r="Q40" s="11"/>
      <c r="R40" s="12"/>
      <c r="S40" s="11"/>
      <c r="T40" s="13"/>
    </row>
    <row r="41" spans="1:20" ht="80.25" customHeight="1">
      <c r="A41" s="6">
        <v>37</v>
      </c>
      <c r="B41" s="7"/>
      <c r="C41" s="18"/>
      <c r="D41" s="30"/>
      <c r="E41" s="14"/>
      <c r="F41" s="304"/>
      <c r="G41" s="304"/>
      <c r="H41" s="304"/>
      <c r="I41" s="257"/>
      <c r="J41" s="258"/>
      <c r="K41" s="261"/>
      <c r="L41" s="262"/>
      <c r="M41" s="8"/>
      <c r="N41" s="10"/>
      <c r="O41" s="11"/>
      <c r="P41" s="10"/>
      <c r="Q41" s="11"/>
      <c r="R41" s="12"/>
      <c r="S41" s="11"/>
      <c r="T41" s="13"/>
    </row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</sheetData>
  <sheetProtection/>
  <mergeCells count="124">
    <mergeCell ref="S20:S21"/>
    <mergeCell ref="T20:T21"/>
    <mergeCell ref="A20:A21"/>
    <mergeCell ref="B20:B21"/>
    <mergeCell ref="E20:E21"/>
    <mergeCell ref="F20:H21"/>
    <mergeCell ref="I21:J21"/>
    <mergeCell ref="K21:L21"/>
    <mergeCell ref="F12:H12"/>
    <mergeCell ref="I12:J12"/>
    <mergeCell ref="K12:L12"/>
    <mergeCell ref="F40:H40"/>
    <mergeCell ref="I40:J40"/>
    <mergeCell ref="K40:L40"/>
    <mergeCell ref="F36:H36"/>
    <mergeCell ref="I36:J36"/>
    <mergeCell ref="K36:L36"/>
    <mergeCell ref="F37:H37"/>
    <mergeCell ref="F41:H41"/>
    <mergeCell ref="I41:J41"/>
    <mergeCell ref="K41:L41"/>
    <mergeCell ref="F38:H38"/>
    <mergeCell ref="I38:J38"/>
    <mergeCell ref="K38:L38"/>
    <mergeCell ref="F39:H39"/>
    <mergeCell ref="I39:J39"/>
    <mergeCell ref="K39:L39"/>
    <mergeCell ref="I37:J37"/>
    <mergeCell ref="K37:L37"/>
    <mergeCell ref="F34:H34"/>
    <mergeCell ref="I34:J34"/>
    <mergeCell ref="K34:L34"/>
    <mergeCell ref="F35:H35"/>
    <mergeCell ref="I35:J35"/>
    <mergeCell ref="K35:L35"/>
    <mergeCell ref="F32:H32"/>
    <mergeCell ref="I32:J32"/>
    <mergeCell ref="K32:L32"/>
    <mergeCell ref="F33:H33"/>
    <mergeCell ref="I33:J33"/>
    <mergeCell ref="K33:L33"/>
    <mergeCell ref="F30:H30"/>
    <mergeCell ref="I30:J30"/>
    <mergeCell ref="K30:L30"/>
    <mergeCell ref="F31:H31"/>
    <mergeCell ref="I31:J31"/>
    <mergeCell ref="K31:L31"/>
    <mergeCell ref="F28:H28"/>
    <mergeCell ref="I28:J28"/>
    <mergeCell ref="K28:L28"/>
    <mergeCell ref="F29:H29"/>
    <mergeCell ref="I29:J29"/>
    <mergeCell ref="K29:L29"/>
    <mergeCell ref="F26:H26"/>
    <mergeCell ref="I26:J26"/>
    <mergeCell ref="K26:L26"/>
    <mergeCell ref="F27:H27"/>
    <mergeCell ref="I27:J27"/>
    <mergeCell ref="K27:L27"/>
    <mergeCell ref="F24:H24"/>
    <mergeCell ref="I24:J24"/>
    <mergeCell ref="K24:L24"/>
    <mergeCell ref="F25:H25"/>
    <mergeCell ref="I25:J25"/>
    <mergeCell ref="K25:L25"/>
    <mergeCell ref="I22:J22"/>
    <mergeCell ref="K19:L19"/>
    <mergeCell ref="I20:J20"/>
    <mergeCell ref="K20:L20"/>
    <mergeCell ref="I10:J10"/>
    <mergeCell ref="K10:L10"/>
    <mergeCell ref="K13:L13"/>
    <mergeCell ref="F14:H14"/>
    <mergeCell ref="F15:H15"/>
    <mergeCell ref="F23:H23"/>
    <mergeCell ref="I23:J23"/>
    <mergeCell ref="K23:L23"/>
    <mergeCell ref="F11:H11"/>
    <mergeCell ref="I11:J11"/>
    <mergeCell ref="K11:L11"/>
    <mergeCell ref="K15:L15"/>
    <mergeCell ref="F13:H13"/>
    <mergeCell ref="F22:H22"/>
    <mergeCell ref="I13:J13"/>
    <mergeCell ref="F7:H7"/>
    <mergeCell ref="K22:L22"/>
    <mergeCell ref="F19:H19"/>
    <mergeCell ref="I19:J19"/>
    <mergeCell ref="I7:J7"/>
    <mergeCell ref="K7:L7"/>
    <mergeCell ref="F8:H8"/>
    <mergeCell ref="I8:J8"/>
    <mergeCell ref="S4:T4"/>
    <mergeCell ref="F6:H6"/>
    <mergeCell ref="I6:J6"/>
    <mergeCell ref="K6:L6"/>
    <mergeCell ref="K4:L5"/>
    <mergeCell ref="O4:P4"/>
    <mergeCell ref="F4:H5"/>
    <mergeCell ref="I4:J5"/>
    <mergeCell ref="F9:H9"/>
    <mergeCell ref="I9:J9"/>
    <mergeCell ref="K9:L9"/>
    <mergeCell ref="K8:L8"/>
    <mergeCell ref="F10:H10"/>
    <mergeCell ref="Q4:R4"/>
    <mergeCell ref="B1:T1"/>
    <mergeCell ref="B2:T2"/>
    <mergeCell ref="B4:B5"/>
    <mergeCell ref="C4:D4"/>
    <mergeCell ref="E4:E5"/>
    <mergeCell ref="K17:L17"/>
    <mergeCell ref="F16:H16"/>
    <mergeCell ref="K14:L14"/>
    <mergeCell ref="I14:J14"/>
    <mergeCell ref="M4:N4"/>
    <mergeCell ref="F18:H18"/>
    <mergeCell ref="I18:J18"/>
    <mergeCell ref="I15:J15"/>
    <mergeCell ref="K18:L18"/>
    <mergeCell ref="I16:J16"/>
    <mergeCell ref="K16:L16"/>
    <mergeCell ref="F17:H17"/>
    <mergeCell ref="I17:J17"/>
  </mergeCell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16" max="19" man="1"/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6.140625" style="0" customWidth="1"/>
    <col min="2" max="2" width="12.57421875" style="0" customWidth="1"/>
    <col min="3" max="3" width="10.7109375" style="0" customWidth="1"/>
    <col min="5" max="5" width="17.7109375" style="0" customWidth="1"/>
    <col min="9" max="9" width="11.00390625" style="0" bestFit="1" customWidth="1"/>
    <col min="11" max="11" width="10.7109375" style="0" bestFit="1" customWidth="1"/>
    <col min="13" max="13" width="10.00390625" style="0" customWidth="1"/>
    <col min="14" max="14" width="10.8515625" style="0" customWidth="1"/>
    <col min="15" max="15" width="13.421875" style="0" customWidth="1"/>
    <col min="16" max="16" width="9.7109375" style="0" bestFit="1" customWidth="1"/>
    <col min="19" max="19" width="10.421875" style="0" customWidth="1"/>
    <col min="20" max="20" width="12.00390625" style="0" customWidth="1"/>
  </cols>
  <sheetData>
    <row r="1" spans="2:20" ht="31.5" customHeight="1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31.5" customHeight="1" thickBot="1">
      <c r="B2" s="231" t="s">
        <v>561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26.2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/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customHeight="1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2.5" customHeight="1">
      <c r="A6" s="6">
        <v>1</v>
      </c>
      <c r="B6" s="7" t="s">
        <v>311</v>
      </c>
      <c r="C6" s="8" t="s">
        <v>277</v>
      </c>
      <c r="D6" s="30" t="s">
        <v>523</v>
      </c>
      <c r="E6" s="14" t="s">
        <v>282</v>
      </c>
      <c r="F6" s="318" t="s">
        <v>524</v>
      </c>
      <c r="G6" s="318"/>
      <c r="H6" s="318"/>
      <c r="I6" s="257">
        <v>40961</v>
      </c>
      <c r="J6" s="258"/>
      <c r="K6" s="261">
        <v>2686</v>
      </c>
      <c r="L6" s="262"/>
      <c r="M6" s="32"/>
      <c r="N6" s="10"/>
      <c r="O6" s="11"/>
      <c r="P6" s="10"/>
      <c r="Q6" s="11"/>
      <c r="R6" s="12"/>
      <c r="S6" s="32"/>
      <c r="T6" s="17"/>
    </row>
    <row r="7" spans="1:20" s="29" customFormat="1" ht="62.25" customHeight="1">
      <c r="A7" s="88">
        <v>2</v>
      </c>
      <c r="B7" s="7" t="s">
        <v>470</v>
      </c>
      <c r="C7" s="45" t="s">
        <v>277</v>
      </c>
      <c r="D7" s="30" t="s">
        <v>528</v>
      </c>
      <c r="E7" s="23" t="s">
        <v>462</v>
      </c>
      <c r="F7" s="318" t="s">
        <v>529</v>
      </c>
      <c r="G7" s="318"/>
      <c r="H7" s="318"/>
      <c r="I7" s="292">
        <v>40969</v>
      </c>
      <c r="J7" s="293"/>
      <c r="K7" s="294">
        <v>1400</v>
      </c>
      <c r="L7" s="295"/>
      <c r="M7" s="32"/>
      <c r="N7" s="25"/>
      <c r="O7" s="24"/>
      <c r="P7" s="26"/>
      <c r="Q7" s="24"/>
      <c r="R7" s="27"/>
      <c r="S7" s="32" t="s">
        <v>543</v>
      </c>
      <c r="T7" s="38">
        <v>1384.24</v>
      </c>
    </row>
    <row r="8" spans="1:20" s="50" customFormat="1" ht="61.5" customHeight="1">
      <c r="A8" s="88">
        <v>3</v>
      </c>
      <c r="B8" s="7" t="s">
        <v>470</v>
      </c>
      <c r="C8" s="45" t="s">
        <v>391</v>
      </c>
      <c r="D8" s="30" t="s">
        <v>530</v>
      </c>
      <c r="E8" s="23" t="s">
        <v>462</v>
      </c>
      <c r="F8" s="318" t="s">
        <v>531</v>
      </c>
      <c r="G8" s="318"/>
      <c r="H8" s="318"/>
      <c r="I8" s="292">
        <v>40961</v>
      </c>
      <c r="J8" s="293"/>
      <c r="K8" s="294">
        <v>2600</v>
      </c>
      <c r="L8" s="295"/>
      <c r="M8" s="51"/>
      <c r="N8" s="46"/>
      <c r="O8" s="51"/>
      <c r="P8" s="52"/>
      <c r="Q8" s="51"/>
      <c r="R8" s="53"/>
      <c r="S8" s="32" t="s">
        <v>12</v>
      </c>
      <c r="T8" s="94">
        <v>2537.6</v>
      </c>
    </row>
    <row r="9" spans="1:20" ht="64.5" customHeight="1">
      <c r="A9" s="88">
        <v>4</v>
      </c>
      <c r="B9" s="7" t="s">
        <v>470</v>
      </c>
      <c r="C9" s="86" t="s">
        <v>277</v>
      </c>
      <c r="D9" s="30" t="s">
        <v>567</v>
      </c>
      <c r="E9" s="23" t="s">
        <v>568</v>
      </c>
      <c r="F9" s="318" t="s">
        <v>678</v>
      </c>
      <c r="G9" s="318"/>
      <c r="H9" s="318"/>
      <c r="I9" s="292">
        <v>40976</v>
      </c>
      <c r="J9" s="293"/>
      <c r="K9" s="294">
        <v>10200</v>
      </c>
      <c r="L9" s="295"/>
      <c r="M9" s="8"/>
      <c r="N9" s="10"/>
      <c r="O9" s="11"/>
      <c r="P9" s="10"/>
      <c r="Q9" s="11"/>
      <c r="R9" s="12"/>
      <c r="S9" s="32" t="s">
        <v>573</v>
      </c>
      <c r="T9" s="17">
        <v>10067.2</v>
      </c>
    </row>
    <row r="10" spans="1:20" ht="64.5" customHeight="1">
      <c r="A10" s="88">
        <v>5</v>
      </c>
      <c r="B10" s="7" t="s">
        <v>470</v>
      </c>
      <c r="C10" s="45" t="s">
        <v>391</v>
      </c>
      <c r="D10" s="30" t="s">
        <v>525</v>
      </c>
      <c r="E10" s="23" t="s">
        <v>462</v>
      </c>
      <c r="F10" s="318" t="s">
        <v>526</v>
      </c>
      <c r="G10" s="318"/>
      <c r="H10" s="318"/>
      <c r="I10" s="292">
        <v>40994</v>
      </c>
      <c r="J10" s="293"/>
      <c r="K10" s="294">
        <v>2000</v>
      </c>
      <c r="L10" s="295"/>
      <c r="M10" s="8"/>
      <c r="N10" s="10"/>
      <c r="O10" s="11"/>
      <c r="P10" s="10"/>
      <c r="Q10" s="11"/>
      <c r="R10" s="12"/>
      <c r="S10" s="32" t="s">
        <v>32</v>
      </c>
      <c r="T10" s="17">
        <v>1586</v>
      </c>
    </row>
    <row r="11" spans="1:20" s="29" customFormat="1" ht="58.5" customHeight="1">
      <c r="A11" s="250">
        <v>6</v>
      </c>
      <c r="B11" s="338" t="s">
        <v>276</v>
      </c>
      <c r="C11" s="45" t="s">
        <v>391</v>
      </c>
      <c r="D11" s="55" t="s">
        <v>534</v>
      </c>
      <c r="E11" s="340" t="s">
        <v>317</v>
      </c>
      <c r="F11" s="341" t="s">
        <v>535</v>
      </c>
      <c r="G11" s="342"/>
      <c r="H11" s="343"/>
      <c r="I11" s="314">
        <v>41005</v>
      </c>
      <c r="J11" s="315"/>
      <c r="K11" s="316">
        <v>3500</v>
      </c>
      <c r="L11" s="317"/>
      <c r="M11" s="356" t="s">
        <v>775</v>
      </c>
      <c r="N11" s="350">
        <v>700</v>
      </c>
      <c r="O11" s="179"/>
      <c r="P11" s="58"/>
      <c r="Q11" s="59"/>
      <c r="R11" s="60"/>
      <c r="S11" s="354" t="s">
        <v>7</v>
      </c>
      <c r="T11" s="278">
        <v>5342.06</v>
      </c>
    </row>
    <row r="12" spans="1:20" s="29" customFormat="1" ht="27.75" customHeight="1">
      <c r="A12" s="251"/>
      <c r="B12" s="339"/>
      <c r="C12" s="57" t="s">
        <v>750</v>
      </c>
      <c r="D12" s="55" t="s">
        <v>757</v>
      </c>
      <c r="E12" s="313"/>
      <c r="F12" s="344"/>
      <c r="G12" s="345"/>
      <c r="H12" s="346"/>
      <c r="I12" s="347">
        <v>41694</v>
      </c>
      <c r="J12" s="348"/>
      <c r="K12" s="316">
        <v>2600</v>
      </c>
      <c r="L12" s="317"/>
      <c r="M12" s="307"/>
      <c r="N12" s="351"/>
      <c r="O12" s="179"/>
      <c r="P12" s="58"/>
      <c r="Q12" s="59"/>
      <c r="R12" s="60"/>
      <c r="S12" s="355"/>
      <c r="T12" s="279"/>
    </row>
    <row r="13" spans="1:20" ht="54" customHeight="1">
      <c r="A13" s="88">
        <v>7</v>
      </c>
      <c r="B13" s="41" t="s">
        <v>276</v>
      </c>
      <c r="C13" s="18" t="s">
        <v>277</v>
      </c>
      <c r="D13" s="30" t="s">
        <v>536</v>
      </c>
      <c r="E13" s="14" t="s">
        <v>537</v>
      </c>
      <c r="F13" s="255" t="s">
        <v>677</v>
      </c>
      <c r="G13" s="255"/>
      <c r="H13" s="255"/>
      <c r="I13" s="257">
        <v>41003</v>
      </c>
      <c r="J13" s="258"/>
      <c r="K13" s="261">
        <v>1550</v>
      </c>
      <c r="L13" s="262"/>
      <c r="M13" s="8"/>
      <c r="N13" s="10"/>
      <c r="O13" s="11"/>
      <c r="P13" s="10"/>
      <c r="Q13" s="11"/>
      <c r="R13" s="12"/>
      <c r="S13" s="32" t="s">
        <v>581</v>
      </c>
      <c r="T13" s="13">
        <v>1510.08</v>
      </c>
    </row>
    <row r="14" spans="1:20" ht="54" customHeight="1">
      <c r="A14" s="88">
        <v>8</v>
      </c>
      <c r="B14" s="41" t="s">
        <v>276</v>
      </c>
      <c r="C14" s="18" t="s">
        <v>277</v>
      </c>
      <c r="D14" s="30" t="s">
        <v>541</v>
      </c>
      <c r="E14" s="14" t="s">
        <v>462</v>
      </c>
      <c r="F14" s="304" t="s">
        <v>675</v>
      </c>
      <c r="G14" s="304"/>
      <c r="H14" s="304"/>
      <c r="I14" s="257">
        <v>41047</v>
      </c>
      <c r="J14" s="258"/>
      <c r="K14" s="261">
        <v>760</v>
      </c>
      <c r="L14" s="262"/>
      <c r="M14" s="8"/>
      <c r="N14" s="10"/>
      <c r="O14" s="11"/>
      <c r="P14" s="10"/>
      <c r="Q14" s="11"/>
      <c r="R14" s="12"/>
      <c r="S14" s="32" t="s">
        <v>41</v>
      </c>
      <c r="T14" s="82">
        <v>761.28</v>
      </c>
    </row>
    <row r="15" spans="1:20" s="15" customFormat="1" ht="45">
      <c r="A15" s="88">
        <v>9</v>
      </c>
      <c r="B15" s="41" t="s">
        <v>276</v>
      </c>
      <c r="C15" s="18" t="s">
        <v>277</v>
      </c>
      <c r="D15" s="30" t="s">
        <v>544</v>
      </c>
      <c r="E15" s="14" t="s">
        <v>545</v>
      </c>
      <c r="F15" s="321" t="s">
        <v>676</v>
      </c>
      <c r="G15" s="322"/>
      <c r="H15" s="323"/>
      <c r="I15" s="257">
        <v>41068</v>
      </c>
      <c r="J15" s="258"/>
      <c r="K15" s="261">
        <v>1910.19</v>
      </c>
      <c r="L15" s="262"/>
      <c r="M15" s="8"/>
      <c r="N15" s="10"/>
      <c r="O15" s="11"/>
      <c r="P15" s="10"/>
      <c r="Q15" s="11"/>
      <c r="R15" s="12"/>
      <c r="S15" s="32" t="s">
        <v>548</v>
      </c>
      <c r="T15" s="13">
        <v>1910.19</v>
      </c>
    </row>
    <row r="16" spans="1:20" s="15" customFormat="1" ht="60" customHeight="1">
      <c r="A16" s="88">
        <v>10</v>
      </c>
      <c r="B16" s="41" t="s">
        <v>276</v>
      </c>
      <c r="C16" s="18" t="s">
        <v>277</v>
      </c>
      <c r="D16" s="74" t="s">
        <v>546</v>
      </c>
      <c r="E16" s="14" t="s">
        <v>329</v>
      </c>
      <c r="F16" s="255" t="s">
        <v>547</v>
      </c>
      <c r="G16" s="255"/>
      <c r="H16" s="255"/>
      <c r="I16" s="257">
        <v>41011</v>
      </c>
      <c r="J16" s="258"/>
      <c r="K16" s="261">
        <v>2699.84</v>
      </c>
      <c r="L16" s="262"/>
      <c r="M16" s="8"/>
      <c r="N16" s="10"/>
      <c r="O16" s="11"/>
      <c r="P16" s="10"/>
      <c r="Q16" s="11"/>
      <c r="R16" s="12"/>
      <c r="S16" s="32" t="s">
        <v>553</v>
      </c>
      <c r="T16" s="13">
        <v>2699.84</v>
      </c>
    </row>
    <row r="17" spans="1:20" s="15" customFormat="1" ht="54.75" customHeight="1">
      <c r="A17" s="88">
        <v>11</v>
      </c>
      <c r="B17" s="41" t="s">
        <v>276</v>
      </c>
      <c r="C17" s="18" t="s">
        <v>277</v>
      </c>
      <c r="D17" s="74" t="s">
        <v>550</v>
      </c>
      <c r="E17" s="23" t="s">
        <v>386</v>
      </c>
      <c r="F17" s="321" t="s">
        <v>671</v>
      </c>
      <c r="G17" s="322"/>
      <c r="H17" s="323"/>
      <c r="I17" s="257">
        <v>41124</v>
      </c>
      <c r="J17" s="258"/>
      <c r="K17" s="261">
        <v>5500</v>
      </c>
      <c r="L17" s="262"/>
      <c r="M17" s="8"/>
      <c r="N17" s="10"/>
      <c r="O17" s="11"/>
      <c r="P17" s="10"/>
      <c r="Q17" s="11"/>
      <c r="R17" s="12"/>
      <c r="S17" s="37" t="s">
        <v>163</v>
      </c>
      <c r="T17" s="67">
        <v>2709.52</v>
      </c>
    </row>
    <row r="18" spans="1:20" s="15" customFormat="1" ht="58.5" customHeight="1">
      <c r="A18" s="250">
        <v>12</v>
      </c>
      <c r="B18" s="338" t="s">
        <v>276</v>
      </c>
      <c r="C18" s="18" t="s">
        <v>277</v>
      </c>
      <c r="D18" s="74" t="s">
        <v>552</v>
      </c>
      <c r="E18" s="277" t="s">
        <v>386</v>
      </c>
      <c r="F18" s="296" t="s">
        <v>670</v>
      </c>
      <c r="G18" s="297"/>
      <c r="H18" s="298"/>
      <c r="I18" s="257">
        <v>41198</v>
      </c>
      <c r="J18" s="258"/>
      <c r="K18" s="261">
        <v>4500</v>
      </c>
      <c r="L18" s="262"/>
      <c r="M18" s="349" t="s">
        <v>576</v>
      </c>
      <c r="N18" s="350">
        <v>3146</v>
      </c>
      <c r="O18" s="177"/>
      <c r="P18" s="178"/>
      <c r="Q18" s="20"/>
      <c r="R18" s="20"/>
      <c r="S18" s="284" t="s">
        <v>183</v>
      </c>
      <c r="T18" s="352">
        <v>1459.12</v>
      </c>
    </row>
    <row r="19" spans="1:20" s="15" customFormat="1" ht="30" customHeight="1">
      <c r="A19" s="251"/>
      <c r="B19" s="339"/>
      <c r="C19" s="158" t="s">
        <v>750</v>
      </c>
      <c r="D19" s="161" t="s">
        <v>758</v>
      </c>
      <c r="E19" s="327"/>
      <c r="F19" s="299"/>
      <c r="G19" s="300"/>
      <c r="H19" s="301"/>
      <c r="I19" s="263">
        <v>43272</v>
      </c>
      <c r="J19" s="264"/>
      <c r="K19" s="261">
        <v>110</v>
      </c>
      <c r="L19" s="262"/>
      <c r="M19" s="307"/>
      <c r="N19" s="351"/>
      <c r="O19" s="177"/>
      <c r="P19" s="178"/>
      <c r="Q19" s="20"/>
      <c r="R19" s="20"/>
      <c r="S19" s="285"/>
      <c r="T19" s="353"/>
    </row>
    <row r="20" spans="1:20" s="15" customFormat="1" ht="49.5" customHeight="1">
      <c r="A20" s="40">
        <v>13</v>
      </c>
      <c r="B20" s="41" t="s">
        <v>276</v>
      </c>
      <c r="C20" s="18" t="s">
        <v>555</v>
      </c>
      <c r="D20" s="74" t="s">
        <v>556</v>
      </c>
      <c r="E20" s="23" t="s">
        <v>554</v>
      </c>
      <c r="F20" s="321" t="s">
        <v>672</v>
      </c>
      <c r="G20" s="322"/>
      <c r="H20" s="323"/>
      <c r="I20" s="257">
        <v>41137</v>
      </c>
      <c r="J20" s="258"/>
      <c r="K20" s="261" t="s">
        <v>557</v>
      </c>
      <c r="L20" s="262"/>
      <c r="M20" s="20"/>
      <c r="N20" s="20"/>
      <c r="O20" s="20"/>
      <c r="P20" s="20"/>
      <c r="Q20" s="20"/>
      <c r="R20" s="20"/>
      <c r="S20" s="20"/>
      <c r="T20" s="20"/>
    </row>
    <row r="21" spans="1:20" s="15" customFormat="1" ht="58.5" customHeight="1">
      <c r="A21" s="88">
        <v>14</v>
      </c>
      <c r="B21" s="41" t="s">
        <v>276</v>
      </c>
      <c r="C21" s="18" t="s">
        <v>555</v>
      </c>
      <c r="D21" s="74" t="s">
        <v>559</v>
      </c>
      <c r="E21" s="23" t="s">
        <v>554</v>
      </c>
      <c r="F21" s="321" t="s">
        <v>560</v>
      </c>
      <c r="G21" s="322"/>
      <c r="H21" s="323"/>
      <c r="I21" s="257">
        <v>41199</v>
      </c>
      <c r="J21" s="258"/>
      <c r="K21" s="261">
        <v>980</v>
      </c>
      <c r="L21" s="262"/>
      <c r="M21" s="20"/>
      <c r="N21" s="20"/>
      <c r="O21" s="20"/>
      <c r="P21" s="20"/>
      <c r="Q21" s="20"/>
      <c r="R21" s="20"/>
      <c r="S21" s="32" t="s">
        <v>634</v>
      </c>
      <c r="T21" s="92" t="s">
        <v>635</v>
      </c>
    </row>
    <row r="22" spans="1:20" s="15" customFormat="1" ht="62.25" customHeight="1">
      <c r="A22" s="88">
        <v>15</v>
      </c>
      <c r="B22" s="78" t="s">
        <v>276</v>
      </c>
      <c r="C22" s="79" t="s">
        <v>277</v>
      </c>
      <c r="D22" s="74" t="s">
        <v>567</v>
      </c>
      <c r="E22" s="80" t="s">
        <v>568</v>
      </c>
      <c r="F22" s="334" t="s">
        <v>673</v>
      </c>
      <c r="G22" s="334"/>
      <c r="H22" s="334"/>
      <c r="I22" s="335">
        <v>40976</v>
      </c>
      <c r="J22" s="336"/>
      <c r="K22" s="337">
        <v>10200</v>
      </c>
      <c r="L22" s="337"/>
      <c r="M22" s="20"/>
      <c r="N22" s="20"/>
      <c r="O22" s="20"/>
      <c r="P22" s="20"/>
      <c r="Q22" s="20"/>
      <c r="R22" s="20"/>
      <c r="S22" s="32" t="s">
        <v>569</v>
      </c>
      <c r="T22" s="81">
        <v>10067.2</v>
      </c>
    </row>
    <row r="23" spans="1:20" s="15" customFormat="1" ht="53.25" customHeight="1">
      <c r="A23" s="88">
        <v>17</v>
      </c>
      <c r="B23" s="78" t="s">
        <v>599</v>
      </c>
      <c r="C23" s="79" t="s">
        <v>277</v>
      </c>
      <c r="D23" s="74" t="s">
        <v>604</v>
      </c>
      <c r="E23" s="80" t="s">
        <v>462</v>
      </c>
      <c r="F23" s="334" t="s">
        <v>674</v>
      </c>
      <c r="G23" s="334"/>
      <c r="H23" s="334"/>
      <c r="I23" s="335">
        <v>41262</v>
      </c>
      <c r="J23" s="336"/>
      <c r="K23" s="337">
        <v>350</v>
      </c>
      <c r="L23" s="337"/>
      <c r="M23" s="20"/>
      <c r="N23" s="20"/>
      <c r="O23" s="20"/>
      <c r="P23" s="20"/>
      <c r="Q23" s="20"/>
      <c r="R23" s="20"/>
      <c r="S23" s="32" t="s">
        <v>605</v>
      </c>
      <c r="T23" s="91">
        <v>314.6</v>
      </c>
    </row>
    <row r="24" spans="1:20" s="15" customFormat="1" ht="56.25" customHeight="1">
      <c r="A24" s="88">
        <v>18</v>
      </c>
      <c r="B24" s="78" t="s">
        <v>599</v>
      </c>
      <c r="C24" s="79" t="s">
        <v>277</v>
      </c>
      <c r="D24" s="74" t="s">
        <v>3</v>
      </c>
      <c r="E24" s="80" t="s">
        <v>4</v>
      </c>
      <c r="F24" s="318" t="s">
        <v>5</v>
      </c>
      <c r="G24" s="318"/>
      <c r="H24" s="318"/>
      <c r="I24" s="335">
        <v>41275</v>
      </c>
      <c r="J24" s="336"/>
      <c r="K24" s="337">
        <v>568</v>
      </c>
      <c r="L24" s="337"/>
      <c r="M24" s="20"/>
      <c r="N24" s="20"/>
      <c r="O24" s="20"/>
      <c r="P24" s="20"/>
      <c r="Q24" s="20"/>
      <c r="R24" s="20"/>
      <c r="S24" s="32" t="s">
        <v>6</v>
      </c>
      <c r="T24" s="91">
        <v>568</v>
      </c>
    </row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</sheetData>
  <sheetProtection/>
  <mergeCells count="81">
    <mergeCell ref="M18:M19"/>
    <mergeCell ref="N18:N19"/>
    <mergeCell ref="S18:S19"/>
    <mergeCell ref="T18:T19"/>
    <mergeCell ref="T11:T12"/>
    <mergeCell ref="S11:S12"/>
    <mergeCell ref="N11:N12"/>
    <mergeCell ref="M11:M12"/>
    <mergeCell ref="K12:L12"/>
    <mergeCell ref="A18:A19"/>
    <mergeCell ref="B18:B19"/>
    <mergeCell ref="E18:E19"/>
    <mergeCell ref="F18:H19"/>
    <mergeCell ref="I19:J19"/>
    <mergeCell ref="K19:L19"/>
    <mergeCell ref="K14:L14"/>
    <mergeCell ref="K13:L13"/>
    <mergeCell ref="A11:A12"/>
    <mergeCell ref="B11:B12"/>
    <mergeCell ref="E11:E12"/>
    <mergeCell ref="F11:H12"/>
    <mergeCell ref="I12:J12"/>
    <mergeCell ref="F13:H13"/>
    <mergeCell ref="I13:J13"/>
    <mergeCell ref="F24:H24"/>
    <mergeCell ref="I24:J24"/>
    <mergeCell ref="K24:L24"/>
    <mergeCell ref="I18:J18"/>
    <mergeCell ref="K18:L18"/>
    <mergeCell ref="F20:H20"/>
    <mergeCell ref="F21:H21"/>
    <mergeCell ref="I21:J21"/>
    <mergeCell ref="K21:L21"/>
    <mergeCell ref="I20:J20"/>
    <mergeCell ref="I9:J9"/>
    <mergeCell ref="F9:H9"/>
    <mergeCell ref="F10:H10"/>
    <mergeCell ref="K17:L17"/>
    <mergeCell ref="F17:H17"/>
    <mergeCell ref="I17:J17"/>
    <mergeCell ref="F16:H16"/>
    <mergeCell ref="I16:J16"/>
    <mergeCell ref="I15:J15"/>
    <mergeCell ref="K11:L11"/>
    <mergeCell ref="O4:P4"/>
    <mergeCell ref="K4:L5"/>
    <mergeCell ref="F7:H7"/>
    <mergeCell ref="F6:H6"/>
    <mergeCell ref="I6:J6"/>
    <mergeCell ref="K6:L6"/>
    <mergeCell ref="I7:J7"/>
    <mergeCell ref="K7:L7"/>
    <mergeCell ref="B1:T1"/>
    <mergeCell ref="B2:T2"/>
    <mergeCell ref="B4:B5"/>
    <mergeCell ref="C4:D4"/>
    <mergeCell ref="E4:E5"/>
    <mergeCell ref="M4:N4"/>
    <mergeCell ref="Q4:R4"/>
    <mergeCell ref="F4:H5"/>
    <mergeCell ref="I4:J5"/>
    <mergeCell ref="S4:T4"/>
    <mergeCell ref="I8:J8"/>
    <mergeCell ref="K8:L8"/>
    <mergeCell ref="F14:H14"/>
    <mergeCell ref="I14:J14"/>
    <mergeCell ref="I11:J11"/>
    <mergeCell ref="K15:L15"/>
    <mergeCell ref="K9:L9"/>
    <mergeCell ref="K10:L10"/>
    <mergeCell ref="I10:J10"/>
    <mergeCell ref="F8:H8"/>
    <mergeCell ref="F23:H23"/>
    <mergeCell ref="I23:J23"/>
    <mergeCell ref="K23:L23"/>
    <mergeCell ref="F15:H15"/>
    <mergeCell ref="K16:L16"/>
    <mergeCell ref="K20:L20"/>
    <mergeCell ref="F22:H22"/>
    <mergeCell ref="I22:J22"/>
    <mergeCell ref="K22:L22"/>
  </mergeCells>
  <printOptions/>
  <pageMargins left="0.47" right="0.42" top="1" bottom="1" header="0.5" footer="0.5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zoomScalePageLayoutView="0" workbookViewId="0" topLeftCell="A6">
      <selection activeCell="A6" sqref="A6"/>
    </sheetView>
  </sheetViews>
  <sheetFormatPr defaultColWidth="9.140625" defaultRowHeight="12.75"/>
  <cols>
    <col min="1" max="1" width="6.7109375" style="0" customWidth="1"/>
    <col min="4" max="4" width="10.421875" style="0" customWidth="1"/>
    <col min="5" max="5" width="14.28125" style="0" customWidth="1"/>
    <col min="10" max="10" width="6.421875" style="0" customWidth="1"/>
    <col min="12" max="12" width="5.8515625" style="0" customWidth="1"/>
    <col min="13" max="13" width="11.57421875" style="0" customWidth="1"/>
    <col min="14" max="14" width="13.00390625" style="0" customWidth="1"/>
    <col min="19" max="19" width="12.8515625" style="0" customWidth="1"/>
    <col min="20" max="20" width="14.14062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562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customHeight="1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2.75" customHeight="1">
      <c r="A6" s="88">
        <v>1</v>
      </c>
      <c r="B6" s="7" t="s">
        <v>563</v>
      </c>
      <c r="C6" s="76" t="s">
        <v>277</v>
      </c>
      <c r="D6" s="30" t="s">
        <v>565</v>
      </c>
      <c r="E6" s="77" t="s">
        <v>566</v>
      </c>
      <c r="F6" s="318" t="s">
        <v>687</v>
      </c>
      <c r="G6" s="318"/>
      <c r="H6" s="318"/>
      <c r="I6" s="257">
        <v>41299</v>
      </c>
      <c r="J6" s="258"/>
      <c r="K6" s="261">
        <v>155</v>
      </c>
      <c r="L6" s="262"/>
      <c r="M6" s="32"/>
      <c r="N6" s="10"/>
      <c r="O6" s="11"/>
      <c r="P6" s="10"/>
      <c r="Q6" s="11"/>
      <c r="R6" s="12"/>
      <c r="S6" s="32" t="s">
        <v>106</v>
      </c>
      <c r="T6" s="104">
        <v>152.26</v>
      </c>
    </row>
    <row r="7" spans="1:20" ht="45">
      <c r="A7" s="88">
        <v>2</v>
      </c>
      <c r="B7" s="7" t="s">
        <v>470</v>
      </c>
      <c r="C7" s="76" t="s">
        <v>277</v>
      </c>
      <c r="D7" s="30" t="s">
        <v>577</v>
      </c>
      <c r="E7" s="23" t="s">
        <v>578</v>
      </c>
      <c r="F7" s="318" t="s">
        <v>688</v>
      </c>
      <c r="G7" s="318"/>
      <c r="H7" s="318"/>
      <c r="I7" s="292">
        <v>41319</v>
      </c>
      <c r="J7" s="293"/>
      <c r="K7" s="294">
        <v>3800</v>
      </c>
      <c r="L7" s="295"/>
      <c r="M7" s="32"/>
      <c r="N7" s="25"/>
      <c r="O7" s="24"/>
      <c r="P7" s="26"/>
      <c r="Q7" s="24"/>
      <c r="R7" s="27"/>
      <c r="S7" s="32" t="s">
        <v>580</v>
      </c>
      <c r="T7" s="87">
        <v>3775.2</v>
      </c>
    </row>
    <row r="8" spans="1:20" ht="47.25" customHeight="1">
      <c r="A8" s="88">
        <v>3</v>
      </c>
      <c r="B8" s="7" t="s">
        <v>470</v>
      </c>
      <c r="C8" s="76" t="s">
        <v>277</v>
      </c>
      <c r="D8" s="30" t="s">
        <v>579</v>
      </c>
      <c r="E8" s="77" t="s">
        <v>566</v>
      </c>
      <c r="F8" s="318" t="s">
        <v>689</v>
      </c>
      <c r="G8" s="318"/>
      <c r="H8" s="318"/>
      <c r="I8" s="257">
        <v>41337</v>
      </c>
      <c r="J8" s="258"/>
      <c r="K8" s="261">
        <v>450</v>
      </c>
      <c r="L8" s="262"/>
      <c r="M8" s="8"/>
      <c r="N8" s="10"/>
      <c r="O8" s="11"/>
      <c r="P8" s="10"/>
      <c r="Q8" s="11"/>
      <c r="R8" s="12"/>
      <c r="S8" s="32" t="s">
        <v>618</v>
      </c>
      <c r="T8" s="67">
        <v>440.44</v>
      </c>
    </row>
    <row r="9" spans="1:20" ht="36">
      <c r="A9" s="88">
        <v>4</v>
      </c>
      <c r="B9" s="7" t="s">
        <v>470</v>
      </c>
      <c r="C9" s="86" t="s">
        <v>277</v>
      </c>
      <c r="D9" s="30" t="s">
        <v>582</v>
      </c>
      <c r="E9" s="23" t="s">
        <v>583</v>
      </c>
      <c r="F9" s="318" t="s">
        <v>584</v>
      </c>
      <c r="G9" s="318"/>
      <c r="H9" s="318"/>
      <c r="I9" s="257">
        <v>41325</v>
      </c>
      <c r="J9" s="258"/>
      <c r="K9" s="261">
        <v>342.96</v>
      </c>
      <c r="L9" s="262"/>
      <c r="M9" s="8"/>
      <c r="N9" s="10"/>
      <c r="O9" s="11"/>
      <c r="P9" s="10"/>
      <c r="Q9" s="11"/>
      <c r="R9" s="12"/>
      <c r="S9" s="32" t="s">
        <v>585</v>
      </c>
      <c r="T9" s="67">
        <v>342.96</v>
      </c>
    </row>
    <row r="10" spans="1:20" ht="45">
      <c r="A10" s="88">
        <v>5</v>
      </c>
      <c r="B10" s="41" t="s">
        <v>276</v>
      </c>
      <c r="C10" s="86" t="s">
        <v>277</v>
      </c>
      <c r="D10" s="30" t="s">
        <v>586</v>
      </c>
      <c r="E10" s="89" t="s">
        <v>587</v>
      </c>
      <c r="F10" s="318" t="s">
        <v>690</v>
      </c>
      <c r="G10" s="318"/>
      <c r="H10" s="318"/>
      <c r="I10" s="308">
        <v>41355</v>
      </c>
      <c r="J10" s="309"/>
      <c r="K10" s="310">
        <v>2265.12</v>
      </c>
      <c r="L10" s="311"/>
      <c r="M10" s="36"/>
      <c r="N10" s="10"/>
      <c r="O10" s="11"/>
      <c r="P10" s="10"/>
      <c r="Q10" s="11"/>
      <c r="R10" s="12"/>
      <c r="S10" s="32" t="s">
        <v>592</v>
      </c>
      <c r="T10" s="67">
        <v>2265.12</v>
      </c>
    </row>
    <row r="11" spans="1:20" ht="41.25" customHeight="1">
      <c r="A11" s="6">
        <v>6</v>
      </c>
      <c r="B11" s="7" t="s">
        <v>276</v>
      </c>
      <c r="C11" s="90" t="s">
        <v>277</v>
      </c>
      <c r="D11" s="30" t="s">
        <v>588</v>
      </c>
      <c r="E11" s="77" t="s">
        <v>566</v>
      </c>
      <c r="F11" s="255" t="s">
        <v>691</v>
      </c>
      <c r="G11" s="255"/>
      <c r="H11" s="255"/>
      <c r="I11" s="257">
        <v>41368</v>
      </c>
      <c r="J11" s="258"/>
      <c r="K11" s="261">
        <v>520</v>
      </c>
      <c r="L11" s="262"/>
      <c r="M11" s="8"/>
      <c r="N11" s="10"/>
      <c r="O11" s="11"/>
      <c r="P11" s="10"/>
      <c r="Q11" s="11"/>
      <c r="R11" s="12"/>
      <c r="S11" s="36"/>
      <c r="T11" s="13"/>
    </row>
    <row r="12" spans="1:20" ht="52.5" customHeight="1">
      <c r="A12" s="88">
        <v>7</v>
      </c>
      <c r="B12" s="7" t="s">
        <v>276</v>
      </c>
      <c r="C12" s="90" t="s">
        <v>277</v>
      </c>
      <c r="D12" s="30" t="s">
        <v>589</v>
      </c>
      <c r="E12" s="77" t="s">
        <v>566</v>
      </c>
      <c r="F12" s="255" t="s">
        <v>593</v>
      </c>
      <c r="G12" s="255"/>
      <c r="H12" s="255"/>
      <c r="I12" s="257">
        <v>41368</v>
      </c>
      <c r="J12" s="258"/>
      <c r="K12" s="261">
        <v>2300</v>
      </c>
      <c r="L12" s="262"/>
      <c r="M12" s="8"/>
      <c r="N12" s="10"/>
      <c r="O12" s="11"/>
      <c r="P12" s="10"/>
      <c r="Q12" s="11"/>
      <c r="R12" s="12"/>
      <c r="S12" s="36" t="s">
        <v>107</v>
      </c>
      <c r="T12" s="67">
        <v>2283.84</v>
      </c>
    </row>
    <row r="13" spans="1:20" ht="44.25" customHeight="1">
      <c r="A13" s="88">
        <v>8</v>
      </c>
      <c r="B13" s="7" t="s">
        <v>470</v>
      </c>
      <c r="C13" s="57" t="s">
        <v>277</v>
      </c>
      <c r="D13" s="30" t="s">
        <v>601</v>
      </c>
      <c r="E13" s="23" t="s">
        <v>587</v>
      </c>
      <c r="F13" s="255" t="s">
        <v>602</v>
      </c>
      <c r="G13" s="255"/>
      <c r="H13" s="255"/>
      <c r="I13" s="292">
        <v>41429</v>
      </c>
      <c r="J13" s="293"/>
      <c r="K13" s="294">
        <v>3200</v>
      </c>
      <c r="L13" s="295"/>
      <c r="M13" s="21"/>
      <c r="N13" s="25"/>
      <c r="O13" s="39"/>
      <c r="P13" s="25"/>
      <c r="Q13" s="39"/>
      <c r="R13" s="71"/>
      <c r="S13" s="32" t="s">
        <v>603</v>
      </c>
      <c r="T13" s="67">
        <v>3146</v>
      </c>
    </row>
    <row r="14" spans="1:20" ht="45">
      <c r="A14" s="88">
        <v>9</v>
      </c>
      <c r="B14" s="7" t="s">
        <v>470</v>
      </c>
      <c r="C14" s="57" t="s">
        <v>277</v>
      </c>
      <c r="D14" s="30" t="s">
        <v>606</v>
      </c>
      <c r="E14" s="23" t="s">
        <v>587</v>
      </c>
      <c r="F14" s="321" t="s">
        <v>607</v>
      </c>
      <c r="G14" s="322"/>
      <c r="H14" s="323"/>
      <c r="I14" s="257">
        <v>41436</v>
      </c>
      <c r="J14" s="258"/>
      <c r="K14" s="261">
        <v>6200</v>
      </c>
      <c r="L14" s="262"/>
      <c r="M14" s="8"/>
      <c r="N14" s="10"/>
      <c r="O14" s="11"/>
      <c r="P14" s="10"/>
      <c r="Q14" s="11"/>
      <c r="R14" s="12"/>
      <c r="S14" s="32" t="s">
        <v>196</v>
      </c>
      <c r="T14" s="67">
        <v>1891.02</v>
      </c>
    </row>
    <row r="15" spans="1:20" ht="42.75" customHeight="1">
      <c r="A15" s="88">
        <v>10</v>
      </c>
      <c r="B15" s="7" t="s">
        <v>470</v>
      </c>
      <c r="C15" s="86" t="s">
        <v>277</v>
      </c>
      <c r="D15" s="30" t="s">
        <v>608</v>
      </c>
      <c r="E15" s="23" t="s">
        <v>609</v>
      </c>
      <c r="F15" s="321" t="s">
        <v>610</v>
      </c>
      <c r="G15" s="322"/>
      <c r="H15" s="323"/>
      <c r="I15" s="257">
        <v>41423</v>
      </c>
      <c r="J15" s="258"/>
      <c r="K15" s="261">
        <v>583.83</v>
      </c>
      <c r="L15" s="262"/>
      <c r="M15" s="8"/>
      <c r="N15" s="10"/>
      <c r="O15" s="11"/>
      <c r="P15" s="10"/>
      <c r="Q15" s="11"/>
      <c r="R15" s="12"/>
      <c r="S15" s="32" t="s">
        <v>611</v>
      </c>
      <c r="T15" s="67">
        <v>583.83</v>
      </c>
    </row>
    <row r="16" spans="1:20" ht="45">
      <c r="A16" s="88">
        <v>11</v>
      </c>
      <c r="B16" s="7" t="s">
        <v>470</v>
      </c>
      <c r="C16" s="86" t="s">
        <v>277</v>
      </c>
      <c r="D16" s="30" t="s">
        <v>612</v>
      </c>
      <c r="E16" s="77" t="s">
        <v>566</v>
      </c>
      <c r="F16" s="318" t="s">
        <v>614</v>
      </c>
      <c r="G16" s="318"/>
      <c r="H16" s="318"/>
      <c r="I16" s="257">
        <v>41500</v>
      </c>
      <c r="J16" s="258"/>
      <c r="K16" s="261">
        <v>2200</v>
      </c>
      <c r="L16" s="262"/>
      <c r="M16" s="8"/>
      <c r="N16" s="10"/>
      <c r="O16" s="11"/>
      <c r="P16" s="10"/>
      <c r="Q16" s="11"/>
      <c r="R16" s="12"/>
      <c r="S16" s="32" t="s">
        <v>107</v>
      </c>
      <c r="T16" s="67">
        <v>2156.96</v>
      </c>
    </row>
    <row r="17" spans="1:20" ht="50.25" customHeight="1">
      <c r="A17" s="88">
        <v>12</v>
      </c>
      <c r="B17" s="41" t="s">
        <v>276</v>
      </c>
      <c r="C17" s="86" t="s">
        <v>277</v>
      </c>
      <c r="D17" s="30" t="s">
        <v>615</v>
      </c>
      <c r="E17" s="77" t="s">
        <v>554</v>
      </c>
      <c r="F17" s="321" t="s">
        <v>692</v>
      </c>
      <c r="G17" s="322"/>
      <c r="H17" s="323"/>
      <c r="I17" s="257">
        <v>41529</v>
      </c>
      <c r="J17" s="258"/>
      <c r="K17" s="261">
        <v>4000</v>
      </c>
      <c r="L17" s="262"/>
      <c r="M17" s="8"/>
      <c r="N17" s="10"/>
      <c r="O17" s="11"/>
      <c r="P17" s="10"/>
      <c r="Q17" s="11"/>
      <c r="R17" s="12"/>
      <c r="S17" s="32" t="s">
        <v>620</v>
      </c>
      <c r="T17" s="17">
        <v>3956.12</v>
      </c>
    </row>
    <row r="18" spans="1:20" ht="61.5" customHeight="1">
      <c r="A18" s="88">
        <v>13</v>
      </c>
      <c r="B18" s="41" t="s">
        <v>276</v>
      </c>
      <c r="C18" s="86" t="s">
        <v>277</v>
      </c>
      <c r="D18" s="30" t="s">
        <v>616</v>
      </c>
      <c r="E18" s="77" t="s">
        <v>617</v>
      </c>
      <c r="F18" s="321" t="s">
        <v>693</v>
      </c>
      <c r="G18" s="322"/>
      <c r="H18" s="323"/>
      <c r="I18" s="290" t="s">
        <v>622</v>
      </c>
      <c r="J18" s="258"/>
      <c r="K18" s="291" t="s">
        <v>623</v>
      </c>
      <c r="L18" s="262"/>
      <c r="M18" s="8"/>
      <c r="N18" s="10"/>
      <c r="O18" s="11"/>
      <c r="P18" s="10"/>
      <c r="Q18" s="11"/>
      <c r="R18" s="12"/>
      <c r="S18" s="32" t="s">
        <v>621</v>
      </c>
      <c r="T18" s="17">
        <v>3560.67</v>
      </c>
    </row>
    <row r="19" spans="1:20" ht="47.25" customHeight="1">
      <c r="A19" s="88">
        <v>14</v>
      </c>
      <c r="B19" s="41" t="s">
        <v>276</v>
      </c>
      <c r="C19" s="86" t="s">
        <v>277</v>
      </c>
      <c r="D19" s="30" t="s">
        <v>613</v>
      </c>
      <c r="E19" s="77" t="s">
        <v>566</v>
      </c>
      <c r="F19" s="360" t="s">
        <v>689</v>
      </c>
      <c r="G19" s="360"/>
      <c r="H19" s="360"/>
      <c r="I19" s="257">
        <v>41541</v>
      </c>
      <c r="J19" s="258"/>
      <c r="K19" s="261">
        <v>380</v>
      </c>
      <c r="L19" s="262"/>
      <c r="M19" s="8"/>
      <c r="N19" s="10"/>
      <c r="O19" s="11"/>
      <c r="P19" s="10"/>
      <c r="Q19" s="11"/>
      <c r="R19" s="12"/>
      <c r="S19" s="32" t="s">
        <v>107</v>
      </c>
      <c r="T19" s="17">
        <v>380</v>
      </c>
    </row>
    <row r="20" spans="1:20" ht="48" customHeight="1">
      <c r="A20" s="88">
        <v>15</v>
      </c>
      <c r="B20" s="41" t="s">
        <v>276</v>
      </c>
      <c r="C20" s="86" t="s">
        <v>277</v>
      </c>
      <c r="D20" s="30" t="s">
        <v>619</v>
      </c>
      <c r="E20" s="77" t="s">
        <v>554</v>
      </c>
      <c r="F20" s="321" t="s">
        <v>694</v>
      </c>
      <c r="G20" s="322"/>
      <c r="H20" s="323"/>
      <c r="I20" s="361">
        <v>41570</v>
      </c>
      <c r="J20" s="258"/>
      <c r="K20" s="261">
        <v>2000</v>
      </c>
      <c r="L20" s="262"/>
      <c r="M20" s="8"/>
      <c r="N20" s="10"/>
      <c r="O20" s="11"/>
      <c r="P20" s="10"/>
      <c r="Q20" s="11"/>
      <c r="R20" s="12"/>
      <c r="S20" s="32" t="s">
        <v>103</v>
      </c>
      <c r="T20" s="17">
        <v>1712.88</v>
      </c>
    </row>
    <row r="21" spans="1:20" ht="61.5" customHeight="1">
      <c r="A21" s="6">
        <v>16</v>
      </c>
      <c r="B21" s="78" t="s">
        <v>276</v>
      </c>
      <c r="C21" s="83" t="s">
        <v>277</v>
      </c>
      <c r="D21" s="84" t="s">
        <v>624</v>
      </c>
      <c r="E21" s="93" t="s">
        <v>587</v>
      </c>
      <c r="F21" s="334" t="s">
        <v>625</v>
      </c>
      <c r="G21" s="334"/>
      <c r="H21" s="334"/>
      <c r="I21" s="335">
        <v>41571</v>
      </c>
      <c r="J21" s="336"/>
      <c r="K21" s="337">
        <v>6000</v>
      </c>
      <c r="L21" s="337"/>
      <c r="M21" s="39" t="s">
        <v>8</v>
      </c>
      <c r="N21" s="17">
        <v>3220.95</v>
      </c>
      <c r="O21" s="11"/>
      <c r="P21" s="17"/>
      <c r="Q21" s="11"/>
      <c r="R21" s="12"/>
      <c r="S21" s="32"/>
      <c r="T21" s="17"/>
    </row>
    <row r="22" spans="1:20" ht="36">
      <c r="A22" s="6">
        <v>17</v>
      </c>
      <c r="B22" s="78" t="s">
        <v>276</v>
      </c>
      <c r="C22" s="83" t="s">
        <v>277</v>
      </c>
      <c r="D22" s="84" t="s">
        <v>626</v>
      </c>
      <c r="E22" s="93" t="s">
        <v>554</v>
      </c>
      <c r="F22" s="334" t="s">
        <v>627</v>
      </c>
      <c r="G22" s="334"/>
      <c r="H22" s="334"/>
      <c r="I22" s="335">
        <v>41598</v>
      </c>
      <c r="J22" s="336"/>
      <c r="K22" s="337">
        <v>650</v>
      </c>
      <c r="L22" s="337"/>
      <c r="M22" s="11"/>
      <c r="N22" s="17"/>
      <c r="O22" s="11"/>
      <c r="P22" s="17"/>
      <c r="Q22" s="11"/>
      <c r="R22" s="12"/>
      <c r="S22" s="32"/>
      <c r="T22" s="17"/>
    </row>
    <row r="23" spans="1:20" ht="39" customHeight="1">
      <c r="A23" s="88">
        <v>18</v>
      </c>
      <c r="B23" s="78" t="s">
        <v>276</v>
      </c>
      <c r="C23" s="83" t="s">
        <v>277</v>
      </c>
      <c r="D23" s="84" t="s">
        <v>629</v>
      </c>
      <c r="E23" s="80" t="s">
        <v>630</v>
      </c>
      <c r="F23" s="334" t="s">
        <v>695</v>
      </c>
      <c r="G23" s="334"/>
      <c r="H23" s="334"/>
      <c r="I23" s="335">
        <v>41612</v>
      </c>
      <c r="J23" s="336"/>
      <c r="K23" s="337">
        <v>629.2</v>
      </c>
      <c r="L23" s="337"/>
      <c r="M23" s="11"/>
      <c r="N23" s="17"/>
      <c r="O23" s="11"/>
      <c r="P23" s="17"/>
      <c r="Q23" s="11"/>
      <c r="R23" s="12"/>
      <c r="S23" s="32" t="s">
        <v>631</v>
      </c>
      <c r="T23" s="17">
        <v>629.2</v>
      </c>
    </row>
    <row r="24" spans="1:20" ht="75.75" customHeight="1">
      <c r="A24" s="250">
        <v>19</v>
      </c>
      <c r="B24" s="338" t="s">
        <v>276</v>
      </c>
      <c r="C24" s="83" t="s">
        <v>277</v>
      </c>
      <c r="D24" s="84" t="s">
        <v>632</v>
      </c>
      <c r="E24" s="325" t="s">
        <v>587</v>
      </c>
      <c r="F24" s="296" t="s">
        <v>633</v>
      </c>
      <c r="G24" s="297"/>
      <c r="H24" s="298"/>
      <c r="I24" s="335">
        <v>41613</v>
      </c>
      <c r="J24" s="336"/>
      <c r="K24" s="337">
        <v>4000</v>
      </c>
      <c r="L24" s="337"/>
      <c r="M24" s="325" t="s">
        <v>237</v>
      </c>
      <c r="N24" s="362">
        <v>1903.2</v>
      </c>
      <c r="O24" s="170"/>
      <c r="P24" s="180"/>
      <c r="Q24" s="11"/>
      <c r="R24" s="12"/>
      <c r="S24" s="277" t="s">
        <v>236</v>
      </c>
      <c r="T24" s="280">
        <v>2291.53</v>
      </c>
    </row>
    <row r="25" spans="1:20" ht="33.75" customHeight="1">
      <c r="A25" s="251"/>
      <c r="B25" s="339"/>
      <c r="C25" s="159" t="s">
        <v>750</v>
      </c>
      <c r="D25" s="160" t="s">
        <v>756</v>
      </c>
      <c r="E25" s="326"/>
      <c r="F25" s="299"/>
      <c r="G25" s="300"/>
      <c r="H25" s="301"/>
      <c r="I25" s="263">
        <v>43656</v>
      </c>
      <c r="J25" s="264"/>
      <c r="K25" s="261">
        <v>196</v>
      </c>
      <c r="L25" s="262"/>
      <c r="M25" s="326"/>
      <c r="N25" s="363"/>
      <c r="O25" s="170"/>
      <c r="P25" s="180"/>
      <c r="Q25" s="11"/>
      <c r="R25" s="12"/>
      <c r="S25" s="327"/>
      <c r="T25" s="281"/>
    </row>
    <row r="26" spans="1:20" ht="62.25" customHeight="1">
      <c r="A26" s="88">
        <v>20</v>
      </c>
      <c r="B26" s="78" t="s">
        <v>599</v>
      </c>
      <c r="C26" s="79" t="s">
        <v>277</v>
      </c>
      <c r="D26" s="74" t="s">
        <v>574</v>
      </c>
      <c r="E26" s="80" t="s">
        <v>568</v>
      </c>
      <c r="F26" s="334" t="s">
        <v>575</v>
      </c>
      <c r="G26" s="334"/>
      <c r="H26" s="334"/>
      <c r="I26" s="357" t="s">
        <v>636</v>
      </c>
      <c r="J26" s="357"/>
      <c r="K26" s="358" t="s">
        <v>637</v>
      </c>
      <c r="L26" s="358"/>
      <c r="M26" s="20"/>
      <c r="N26" s="20"/>
      <c r="O26" s="20"/>
      <c r="P26" s="20"/>
      <c r="Q26" s="20"/>
      <c r="R26" s="20"/>
      <c r="S26" s="32" t="s">
        <v>33</v>
      </c>
      <c r="T26" s="95">
        <v>6824.64</v>
      </c>
    </row>
    <row r="27" spans="1:20" ht="69" customHeight="1">
      <c r="A27" s="88">
        <v>21</v>
      </c>
      <c r="B27" s="78" t="s">
        <v>599</v>
      </c>
      <c r="C27" s="79" t="s">
        <v>277</v>
      </c>
      <c r="D27" s="74" t="s">
        <v>628</v>
      </c>
      <c r="E27" s="80" t="s">
        <v>568</v>
      </c>
      <c r="F27" s="334" t="s">
        <v>762</v>
      </c>
      <c r="G27" s="334"/>
      <c r="H27" s="334"/>
      <c r="I27" s="357">
        <v>41611</v>
      </c>
      <c r="J27" s="357"/>
      <c r="K27" s="358">
        <v>2600</v>
      </c>
      <c r="L27" s="358"/>
      <c r="M27" s="20"/>
      <c r="N27" s="20"/>
      <c r="O27" s="20"/>
      <c r="P27" s="20"/>
      <c r="Q27" s="20"/>
      <c r="R27" s="20"/>
      <c r="S27" s="32" t="s">
        <v>642</v>
      </c>
      <c r="T27" s="95" t="s">
        <v>34</v>
      </c>
    </row>
    <row r="28" spans="1:20" ht="45" customHeight="1">
      <c r="A28" s="6">
        <v>22</v>
      </c>
      <c r="B28" s="78" t="s">
        <v>599</v>
      </c>
      <c r="C28" s="79" t="s">
        <v>277</v>
      </c>
      <c r="D28" s="74" t="s">
        <v>639</v>
      </c>
      <c r="E28" s="80" t="s">
        <v>587</v>
      </c>
      <c r="F28" s="359" t="s">
        <v>640</v>
      </c>
      <c r="G28" s="334"/>
      <c r="H28" s="334"/>
      <c r="I28" s="357">
        <v>41466</v>
      </c>
      <c r="J28" s="357"/>
      <c r="K28" s="358">
        <v>2000</v>
      </c>
      <c r="L28" s="358"/>
      <c r="M28" s="20"/>
      <c r="N28" s="20"/>
      <c r="O28" s="20"/>
      <c r="P28" s="20"/>
      <c r="Q28" s="20"/>
      <c r="R28" s="20"/>
      <c r="S28" s="20"/>
      <c r="T28" s="20"/>
    </row>
    <row r="29" spans="1:20" ht="40.5" customHeight="1">
      <c r="A29" s="6"/>
      <c r="B29" s="78"/>
      <c r="C29" s="79"/>
      <c r="D29" s="74"/>
      <c r="E29" s="80"/>
      <c r="F29" s="334"/>
      <c r="G29" s="334"/>
      <c r="H29" s="334"/>
      <c r="I29" s="357"/>
      <c r="J29" s="357"/>
      <c r="K29" s="358"/>
      <c r="L29" s="358"/>
      <c r="M29" s="20"/>
      <c r="N29" s="20"/>
      <c r="O29" s="20"/>
      <c r="P29" s="20"/>
      <c r="Q29" s="20"/>
      <c r="R29" s="20"/>
      <c r="S29" s="20"/>
      <c r="T29" s="20"/>
    </row>
    <row r="30" spans="1:20" ht="51.75" customHeight="1">
      <c r="A30" s="6"/>
      <c r="B30" s="78"/>
      <c r="C30" s="79"/>
      <c r="D30" s="74"/>
      <c r="E30" s="80"/>
      <c r="F30" s="334"/>
      <c r="G30" s="334"/>
      <c r="H30" s="334"/>
      <c r="I30" s="357"/>
      <c r="J30" s="357"/>
      <c r="K30" s="358"/>
      <c r="L30" s="358"/>
      <c r="M30" s="20"/>
      <c r="N30" s="20"/>
      <c r="O30" s="20"/>
      <c r="P30" s="20"/>
      <c r="Q30" s="20"/>
      <c r="R30" s="20"/>
      <c r="S30" s="20"/>
      <c r="T30" s="20"/>
    </row>
  </sheetData>
  <sheetProtection/>
  <mergeCells count="93">
    <mergeCell ref="M24:M25"/>
    <mergeCell ref="N24:N25"/>
    <mergeCell ref="T24:T25"/>
    <mergeCell ref="S24:S25"/>
    <mergeCell ref="A24:A25"/>
    <mergeCell ref="B24:B25"/>
    <mergeCell ref="E24:E25"/>
    <mergeCell ref="F24:H25"/>
    <mergeCell ref="I25:J25"/>
    <mergeCell ref="K25:L25"/>
    <mergeCell ref="F22:H22"/>
    <mergeCell ref="I22:J22"/>
    <mergeCell ref="K22:L22"/>
    <mergeCell ref="I20:J20"/>
    <mergeCell ref="K20:L20"/>
    <mergeCell ref="F20:H20"/>
    <mergeCell ref="F21:H21"/>
    <mergeCell ref="I21:J21"/>
    <mergeCell ref="K21:L21"/>
    <mergeCell ref="F18:H18"/>
    <mergeCell ref="I18:J18"/>
    <mergeCell ref="K18:L18"/>
    <mergeCell ref="I19:J19"/>
    <mergeCell ref="K19:L19"/>
    <mergeCell ref="F19:H19"/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K7:L7"/>
    <mergeCell ref="F8:H8"/>
    <mergeCell ref="I8:J8"/>
    <mergeCell ref="K8:L8"/>
    <mergeCell ref="F9:H9"/>
    <mergeCell ref="I9:J9"/>
    <mergeCell ref="K9:L9"/>
    <mergeCell ref="B1:T1"/>
    <mergeCell ref="B2:T2"/>
    <mergeCell ref="B4:B5"/>
    <mergeCell ref="C4:D4"/>
    <mergeCell ref="E4:E5"/>
    <mergeCell ref="F4:H5"/>
    <mergeCell ref="I4:J5"/>
    <mergeCell ref="S4:T4"/>
    <mergeCell ref="Q4:R4"/>
    <mergeCell ref="F6:H6"/>
    <mergeCell ref="I6:J6"/>
    <mergeCell ref="K6:L6"/>
    <mergeCell ref="K4:L5"/>
    <mergeCell ref="M4:N4"/>
    <mergeCell ref="O4:P4"/>
    <mergeCell ref="F28:H28"/>
    <mergeCell ref="I28:J28"/>
    <mergeCell ref="K28:L28"/>
    <mergeCell ref="F7:H7"/>
    <mergeCell ref="I7:J7"/>
    <mergeCell ref="F26:H26"/>
    <mergeCell ref="I26:J26"/>
    <mergeCell ref="K26:L26"/>
    <mergeCell ref="F27:H27"/>
    <mergeCell ref="I27:J27"/>
    <mergeCell ref="K27:L27"/>
    <mergeCell ref="F23:H23"/>
    <mergeCell ref="I23:J23"/>
    <mergeCell ref="K23:L23"/>
    <mergeCell ref="I24:J24"/>
    <mergeCell ref="K24:L24"/>
    <mergeCell ref="F29:H29"/>
    <mergeCell ref="I29:J29"/>
    <mergeCell ref="K29:L29"/>
    <mergeCell ref="F30:H30"/>
    <mergeCell ref="I30:J30"/>
    <mergeCell ref="K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9">
      <selection activeCell="C20" sqref="C20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5.8515625" style="0" customWidth="1"/>
    <col min="10" max="10" width="5.8515625" style="0" customWidth="1"/>
    <col min="12" max="12" width="6.28125" style="0" customWidth="1"/>
    <col min="13" max="13" width="11.28125" style="0" customWidth="1"/>
    <col min="14" max="14" width="12.00390625" style="0" customWidth="1"/>
    <col min="15" max="15" width="9.57421875" style="0" customWidth="1"/>
    <col min="19" max="19" width="11.00390625" style="0" customWidth="1"/>
    <col min="20" max="20" width="12.710937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641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13.5" thickBot="1"/>
    <row r="4" spans="2:20" ht="13.5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4.75" customHeight="1">
      <c r="A6" s="88">
        <v>1</v>
      </c>
      <c r="B6" s="7" t="s">
        <v>563</v>
      </c>
      <c r="C6" s="76" t="s">
        <v>277</v>
      </c>
      <c r="D6" s="30" t="s">
        <v>0</v>
      </c>
      <c r="E6" s="23" t="s">
        <v>566</v>
      </c>
      <c r="F6" s="318" t="s">
        <v>696</v>
      </c>
      <c r="G6" s="318"/>
      <c r="H6" s="318"/>
      <c r="I6" s="257">
        <v>41695</v>
      </c>
      <c r="J6" s="258"/>
      <c r="K6" s="261">
        <v>600</v>
      </c>
      <c r="L6" s="262"/>
      <c r="M6" s="32"/>
      <c r="N6" s="10"/>
      <c r="O6" s="11"/>
      <c r="P6" s="10"/>
      <c r="Q6" s="11"/>
      <c r="R6" s="12"/>
      <c r="S6" s="32" t="s">
        <v>31</v>
      </c>
      <c r="T6" s="17">
        <v>570.96</v>
      </c>
    </row>
    <row r="7" spans="1:20" ht="36">
      <c r="A7" s="88">
        <v>2</v>
      </c>
      <c r="B7" s="7" t="s">
        <v>470</v>
      </c>
      <c r="C7" s="76" t="s">
        <v>277</v>
      </c>
      <c r="D7" s="30" t="s">
        <v>1</v>
      </c>
      <c r="E7" s="14" t="s">
        <v>282</v>
      </c>
      <c r="F7" s="318" t="s">
        <v>2</v>
      </c>
      <c r="G7" s="318"/>
      <c r="H7" s="318"/>
      <c r="I7" s="292">
        <v>41653</v>
      </c>
      <c r="J7" s="293"/>
      <c r="K7" s="294">
        <v>2657</v>
      </c>
      <c r="L7" s="295"/>
      <c r="M7" s="32" t="s">
        <v>57</v>
      </c>
      <c r="N7" s="25">
        <v>1886</v>
      </c>
      <c r="O7" s="24"/>
      <c r="P7" s="26"/>
      <c r="Q7" s="24"/>
      <c r="R7" s="27"/>
      <c r="S7" s="32" t="s">
        <v>58</v>
      </c>
      <c r="T7" s="87">
        <v>771</v>
      </c>
    </row>
    <row r="8" spans="1:20" ht="60.75" customHeight="1">
      <c r="A8" s="250">
        <v>3</v>
      </c>
      <c r="B8" s="267" t="s">
        <v>470</v>
      </c>
      <c r="C8" s="76" t="s">
        <v>277</v>
      </c>
      <c r="D8" s="30" t="s">
        <v>10</v>
      </c>
      <c r="E8" s="277" t="s">
        <v>587</v>
      </c>
      <c r="F8" s="341" t="s">
        <v>24</v>
      </c>
      <c r="G8" s="342"/>
      <c r="H8" s="343"/>
      <c r="I8" s="257">
        <v>41663</v>
      </c>
      <c r="J8" s="258"/>
      <c r="K8" s="261">
        <v>16000</v>
      </c>
      <c r="L8" s="262"/>
      <c r="M8" s="277" t="s">
        <v>11</v>
      </c>
      <c r="N8" s="280">
        <v>6794</v>
      </c>
      <c r="O8" s="181"/>
      <c r="P8" s="182"/>
      <c r="Q8" s="382"/>
      <c r="R8" s="384"/>
      <c r="S8" s="354" t="s">
        <v>105</v>
      </c>
      <c r="T8" s="380">
        <v>9428.14</v>
      </c>
    </row>
    <row r="9" spans="1:20" ht="40.5" customHeight="1">
      <c r="A9" s="251"/>
      <c r="B9" s="268"/>
      <c r="C9" s="21" t="s">
        <v>750</v>
      </c>
      <c r="D9" s="33" t="s">
        <v>753</v>
      </c>
      <c r="E9" s="327"/>
      <c r="F9" s="344"/>
      <c r="G9" s="345"/>
      <c r="H9" s="346"/>
      <c r="I9" s="263">
        <v>42468</v>
      </c>
      <c r="J9" s="264"/>
      <c r="K9" s="261">
        <v>250</v>
      </c>
      <c r="L9" s="262"/>
      <c r="M9" s="327"/>
      <c r="N9" s="281"/>
      <c r="O9" s="183"/>
      <c r="P9" s="184"/>
      <c r="Q9" s="383"/>
      <c r="R9" s="385"/>
      <c r="S9" s="355"/>
      <c r="T9" s="381"/>
    </row>
    <row r="10" spans="1:20" ht="54.75" customHeight="1">
      <c r="A10" s="250">
        <v>4</v>
      </c>
      <c r="B10" s="267" t="s">
        <v>470</v>
      </c>
      <c r="C10" s="86" t="s">
        <v>277</v>
      </c>
      <c r="D10" s="30" t="s">
        <v>13</v>
      </c>
      <c r="E10" s="277" t="s">
        <v>587</v>
      </c>
      <c r="F10" s="341" t="s">
        <v>14</v>
      </c>
      <c r="G10" s="342"/>
      <c r="H10" s="343"/>
      <c r="I10" s="257">
        <v>41697</v>
      </c>
      <c r="J10" s="258"/>
      <c r="K10" s="261">
        <v>5800</v>
      </c>
      <c r="L10" s="262"/>
      <c r="M10" s="277" t="s">
        <v>754</v>
      </c>
      <c r="N10" s="280">
        <v>2537.6</v>
      </c>
      <c r="O10" s="364" t="s">
        <v>240</v>
      </c>
      <c r="P10" s="365"/>
      <c r="Q10" s="365"/>
      <c r="R10" s="366"/>
      <c r="S10" s="284" t="s">
        <v>238</v>
      </c>
      <c r="T10" s="380">
        <v>4028.44</v>
      </c>
    </row>
    <row r="11" spans="1:20" ht="39.75" customHeight="1">
      <c r="A11" s="251"/>
      <c r="B11" s="268"/>
      <c r="C11" s="57" t="s">
        <v>750</v>
      </c>
      <c r="D11" s="33" t="s">
        <v>755</v>
      </c>
      <c r="E11" s="327"/>
      <c r="F11" s="344"/>
      <c r="G11" s="345"/>
      <c r="H11" s="346"/>
      <c r="I11" s="263">
        <v>43661</v>
      </c>
      <c r="J11" s="264"/>
      <c r="K11" s="261">
        <v>768</v>
      </c>
      <c r="L11" s="262"/>
      <c r="M11" s="326"/>
      <c r="N11" s="281"/>
      <c r="O11" s="185"/>
      <c r="P11" s="186"/>
      <c r="Q11" s="187"/>
      <c r="R11" s="188"/>
      <c r="S11" s="285"/>
      <c r="T11" s="381"/>
    </row>
    <row r="12" spans="1:20" ht="55.5" customHeight="1">
      <c r="A12" s="88">
        <v>5</v>
      </c>
      <c r="B12" s="41" t="s">
        <v>276</v>
      </c>
      <c r="C12" s="86" t="s">
        <v>277</v>
      </c>
      <c r="D12" s="30" t="s">
        <v>15</v>
      </c>
      <c r="E12" s="56" t="s">
        <v>587</v>
      </c>
      <c r="F12" s="392" t="s">
        <v>697</v>
      </c>
      <c r="G12" s="393"/>
      <c r="H12" s="394"/>
      <c r="I12" s="386">
        <v>41717</v>
      </c>
      <c r="J12" s="387"/>
      <c r="K12" s="310">
        <v>3000</v>
      </c>
      <c r="L12" s="311"/>
      <c r="M12" s="36"/>
      <c r="N12" s="10"/>
      <c r="O12" s="11"/>
      <c r="P12" s="10"/>
      <c r="Q12" s="11"/>
      <c r="R12" s="12"/>
      <c r="S12" s="21" t="s">
        <v>30</v>
      </c>
      <c r="T12" s="67">
        <v>2926.68</v>
      </c>
    </row>
    <row r="13" spans="1:20" ht="57.75" customHeight="1">
      <c r="A13" s="88">
        <v>6</v>
      </c>
      <c r="B13" s="7" t="s">
        <v>276</v>
      </c>
      <c r="C13" s="77" t="s">
        <v>277</v>
      </c>
      <c r="D13" s="30" t="s">
        <v>16</v>
      </c>
      <c r="E13" s="23" t="s">
        <v>566</v>
      </c>
      <c r="F13" s="255" t="s">
        <v>698</v>
      </c>
      <c r="G13" s="255"/>
      <c r="H13" s="255"/>
      <c r="I13" s="257">
        <v>41730</v>
      </c>
      <c r="J13" s="258"/>
      <c r="K13" s="261">
        <v>350</v>
      </c>
      <c r="L13" s="262"/>
      <c r="M13" s="8"/>
      <c r="N13" s="10"/>
      <c r="O13" s="11"/>
      <c r="P13" s="10"/>
      <c r="Q13" s="11"/>
      <c r="R13" s="12"/>
      <c r="S13" s="36" t="s">
        <v>107</v>
      </c>
      <c r="T13" s="67">
        <v>317.2</v>
      </c>
    </row>
    <row r="14" spans="1:20" ht="59.25" customHeight="1">
      <c r="A14" s="88">
        <v>7</v>
      </c>
      <c r="B14" s="7" t="s">
        <v>276</v>
      </c>
      <c r="C14" s="77" t="s">
        <v>277</v>
      </c>
      <c r="D14" s="30" t="s">
        <v>17</v>
      </c>
      <c r="E14" s="23" t="s">
        <v>566</v>
      </c>
      <c r="F14" s="285" t="s">
        <v>18</v>
      </c>
      <c r="G14" s="255"/>
      <c r="H14" s="255"/>
      <c r="I14" s="257">
        <v>41730</v>
      </c>
      <c r="J14" s="258"/>
      <c r="K14" s="261">
        <v>1650</v>
      </c>
      <c r="L14" s="262"/>
      <c r="M14" s="8"/>
      <c r="N14" s="10"/>
      <c r="O14" s="11"/>
      <c r="P14" s="10"/>
      <c r="Q14" s="11"/>
      <c r="R14" s="12"/>
      <c r="S14" s="36" t="s">
        <v>107</v>
      </c>
      <c r="T14" s="67">
        <v>1586</v>
      </c>
    </row>
    <row r="15" spans="1:20" ht="52.5" customHeight="1">
      <c r="A15" s="88">
        <v>8</v>
      </c>
      <c r="B15" s="7" t="s">
        <v>470</v>
      </c>
      <c r="C15" s="57" t="s">
        <v>277</v>
      </c>
      <c r="D15" s="30" t="s">
        <v>19</v>
      </c>
      <c r="E15" s="23" t="s">
        <v>20</v>
      </c>
      <c r="F15" s="285" t="s">
        <v>21</v>
      </c>
      <c r="G15" s="255"/>
      <c r="H15" s="255"/>
      <c r="I15" s="292">
        <v>41738</v>
      </c>
      <c r="J15" s="293"/>
      <c r="K15" s="294">
        <v>10600</v>
      </c>
      <c r="L15" s="295"/>
      <c r="M15" s="21"/>
      <c r="N15" s="25"/>
      <c r="O15" s="39"/>
      <c r="P15" s="25"/>
      <c r="Q15" s="39"/>
      <c r="R15" s="71"/>
      <c r="S15" s="32" t="s">
        <v>138</v>
      </c>
      <c r="T15" s="67">
        <v>10150.4</v>
      </c>
    </row>
    <row r="16" spans="1:20" ht="57.75" customHeight="1">
      <c r="A16" s="88">
        <v>9</v>
      </c>
      <c r="B16" s="7" t="s">
        <v>470</v>
      </c>
      <c r="C16" s="57" t="s">
        <v>277</v>
      </c>
      <c r="D16" s="30" t="s">
        <v>22</v>
      </c>
      <c r="E16" s="23" t="s">
        <v>23</v>
      </c>
      <c r="F16" s="321" t="s">
        <v>699</v>
      </c>
      <c r="G16" s="322"/>
      <c r="H16" s="323"/>
      <c r="I16" s="257">
        <v>41744</v>
      </c>
      <c r="J16" s="258"/>
      <c r="K16" s="261">
        <v>2800</v>
      </c>
      <c r="L16" s="262"/>
      <c r="M16" s="8"/>
      <c r="N16" s="10"/>
      <c r="O16" s="11"/>
      <c r="P16" s="10"/>
      <c r="Q16" s="11"/>
      <c r="R16" s="12"/>
      <c r="S16" s="32" t="s">
        <v>56</v>
      </c>
      <c r="T16" s="67">
        <v>2537.6</v>
      </c>
    </row>
    <row r="17" spans="1:20" ht="45" customHeight="1">
      <c r="A17" s="88">
        <v>10</v>
      </c>
      <c r="B17" s="7" t="s">
        <v>470</v>
      </c>
      <c r="C17" s="86" t="s">
        <v>277</v>
      </c>
      <c r="D17" s="30" t="s">
        <v>25</v>
      </c>
      <c r="E17" s="23" t="s">
        <v>26</v>
      </c>
      <c r="F17" s="321" t="s">
        <v>27</v>
      </c>
      <c r="G17" s="322"/>
      <c r="H17" s="323"/>
      <c r="I17" s="257">
        <v>41858</v>
      </c>
      <c r="J17" s="258"/>
      <c r="K17" s="261">
        <v>1903.2</v>
      </c>
      <c r="L17" s="262"/>
      <c r="M17" s="8"/>
      <c r="N17" s="10"/>
      <c r="O17" s="11"/>
      <c r="P17" s="10"/>
      <c r="Q17" s="11"/>
      <c r="R17" s="12"/>
      <c r="S17" s="32" t="s">
        <v>35</v>
      </c>
      <c r="T17" s="67">
        <v>1903.2</v>
      </c>
    </row>
    <row r="18" spans="1:20" ht="65.25" customHeight="1">
      <c r="A18" s="250">
        <v>11</v>
      </c>
      <c r="B18" s="267" t="s">
        <v>470</v>
      </c>
      <c r="C18" s="86" t="s">
        <v>277</v>
      </c>
      <c r="D18" s="30" t="s">
        <v>28</v>
      </c>
      <c r="E18" s="325" t="s">
        <v>568</v>
      </c>
      <c r="F18" s="374" t="s">
        <v>700</v>
      </c>
      <c r="G18" s="375"/>
      <c r="H18" s="376"/>
      <c r="I18" s="257">
        <v>41878</v>
      </c>
      <c r="J18" s="258"/>
      <c r="K18" s="261">
        <v>6500</v>
      </c>
      <c r="L18" s="262"/>
      <c r="M18" s="390"/>
      <c r="N18" s="388"/>
      <c r="O18" s="274"/>
      <c r="P18" s="280"/>
      <c r="Q18" s="274"/>
      <c r="R18" s="280"/>
      <c r="S18" s="284" t="s">
        <v>182</v>
      </c>
      <c r="T18" s="380">
        <v>6344</v>
      </c>
    </row>
    <row r="19" spans="1:20" ht="33" customHeight="1">
      <c r="A19" s="251"/>
      <c r="B19" s="268"/>
      <c r="C19" s="57" t="s">
        <v>750</v>
      </c>
      <c r="D19" s="33" t="s">
        <v>752</v>
      </c>
      <c r="E19" s="326"/>
      <c r="F19" s="377"/>
      <c r="G19" s="378"/>
      <c r="H19" s="379"/>
      <c r="I19" s="263">
        <v>42761</v>
      </c>
      <c r="J19" s="264"/>
      <c r="K19" s="261">
        <v>1900</v>
      </c>
      <c r="L19" s="262"/>
      <c r="M19" s="391"/>
      <c r="N19" s="389"/>
      <c r="O19" s="256"/>
      <c r="P19" s="281"/>
      <c r="Q19" s="256"/>
      <c r="R19" s="281"/>
      <c r="S19" s="285"/>
      <c r="T19" s="381"/>
    </row>
    <row r="20" spans="1:20" ht="57.75" customHeight="1">
      <c r="A20" s="40">
        <v>12</v>
      </c>
      <c r="B20" s="41" t="s">
        <v>276</v>
      </c>
      <c r="C20" s="86" t="s">
        <v>277</v>
      </c>
      <c r="D20" s="30" t="s">
        <v>29</v>
      </c>
      <c r="E20" s="77" t="s">
        <v>587</v>
      </c>
      <c r="F20" s="321" t="s">
        <v>701</v>
      </c>
      <c r="G20" s="322"/>
      <c r="H20" s="323"/>
      <c r="I20" s="257">
        <v>41939</v>
      </c>
      <c r="J20" s="258"/>
      <c r="K20" s="261">
        <v>4700</v>
      </c>
      <c r="L20" s="262"/>
      <c r="M20" s="8"/>
      <c r="N20" s="10"/>
      <c r="O20" s="11"/>
      <c r="P20" s="10"/>
      <c r="Q20" s="11"/>
      <c r="R20" s="12"/>
      <c r="S20" s="32"/>
      <c r="T20" s="17"/>
    </row>
    <row r="21" spans="1:20" ht="49.5" customHeight="1">
      <c r="A21" s="88">
        <v>13</v>
      </c>
      <c r="B21" s="41" t="s">
        <v>276</v>
      </c>
      <c r="C21" s="86" t="s">
        <v>277</v>
      </c>
      <c r="D21" s="30" t="s">
        <v>36</v>
      </c>
      <c r="E21" s="77" t="s">
        <v>566</v>
      </c>
      <c r="F21" s="255" t="s">
        <v>702</v>
      </c>
      <c r="G21" s="255"/>
      <c r="H21" s="255"/>
      <c r="I21" s="290">
        <v>41956</v>
      </c>
      <c r="J21" s="258"/>
      <c r="K21" s="291">
        <v>600</v>
      </c>
      <c r="L21" s="262"/>
      <c r="M21" s="8"/>
      <c r="N21" s="10"/>
      <c r="O21" s="11"/>
      <c r="P21" s="10"/>
      <c r="Q21" s="11"/>
      <c r="R21" s="12"/>
      <c r="S21" s="32" t="s">
        <v>148</v>
      </c>
      <c r="T21" s="104">
        <v>570.96</v>
      </c>
    </row>
    <row r="22" spans="1:20" ht="50.25" customHeight="1">
      <c r="A22" s="88">
        <v>14</v>
      </c>
      <c r="B22" s="41" t="s">
        <v>276</v>
      </c>
      <c r="C22" s="86" t="s">
        <v>277</v>
      </c>
      <c r="D22" s="30" t="s">
        <v>37</v>
      </c>
      <c r="E22" s="23" t="s">
        <v>38</v>
      </c>
      <c r="F22" s="360" t="s">
        <v>703</v>
      </c>
      <c r="G22" s="360"/>
      <c r="H22" s="360"/>
      <c r="I22" s="257">
        <v>41962</v>
      </c>
      <c r="J22" s="258"/>
      <c r="K22" s="261">
        <v>8400</v>
      </c>
      <c r="L22" s="262"/>
      <c r="M22" s="8"/>
      <c r="N22" s="10"/>
      <c r="O22" s="11"/>
      <c r="P22" s="10"/>
      <c r="Q22" s="11"/>
      <c r="R22" s="12"/>
      <c r="S22" s="32" t="s">
        <v>193</v>
      </c>
      <c r="T22" s="104">
        <v>8399.99</v>
      </c>
    </row>
    <row r="23" spans="1:20" ht="36">
      <c r="A23" s="88">
        <v>15</v>
      </c>
      <c r="B23" s="41" t="s">
        <v>276</v>
      </c>
      <c r="C23" s="86" t="s">
        <v>277</v>
      </c>
      <c r="D23" s="30" t="s">
        <v>39</v>
      </c>
      <c r="E23" s="23" t="s">
        <v>566</v>
      </c>
      <c r="F23" s="328" t="s">
        <v>40</v>
      </c>
      <c r="G23" s="297"/>
      <c r="H23" s="298"/>
      <c r="I23" s="367">
        <v>41990</v>
      </c>
      <c r="J23" s="368"/>
      <c r="K23" s="369">
        <v>1600</v>
      </c>
      <c r="L23" s="370"/>
      <c r="M23" s="8"/>
      <c r="N23" s="10"/>
      <c r="O23" s="11"/>
      <c r="P23" s="10"/>
      <c r="Q23" s="11"/>
      <c r="R23" s="12"/>
      <c r="S23" s="32" t="s">
        <v>147</v>
      </c>
      <c r="T23" s="104">
        <v>1522.56</v>
      </c>
    </row>
    <row r="24" spans="1:20" ht="48" customHeight="1">
      <c r="A24" s="88">
        <v>16</v>
      </c>
      <c r="B24" s="78" t="s">
        <v>70</v>
      </c>
      <c r="C24" s="98" t="s">
        <v>71</v>
      </c>
      <c r="D24" s="30" t="s">
        <v>73</v>
      </c>
      <c r="E24" s="99" t="s">
        <v>72</v>
      </c>
      <c r="F24" s="328" t="s">
        <v>79</v>
      </c>
      <c r="G24" s="297"/>
      <c r="H24" s="298"/>
      <c r="I24" s="371" t="s">
        <v>75</v>
      </c>
      <c r="J24" s="324"/>
      <c r="K24" s="369">
        <v>2929.5</v>
      </c>
      <c r="L24" s="370"/>
      <c r="M24" s="101"/>
      <c r="N24" s="91"/>
      <c r="O24" s="20"/>
      <c r="P24" s="20"/>
      <c r="Q24" s="20"/>
      <c r="R24" s="20"/>
      <c r="S24" s="101" t="s">
        <v>80</v>
      </c>
      <c r="T24" s="91">
        <v>2929.5</v>
      </c>
    </row>
    <row r="25" spans="1:20" ht="49.5" customHeight="1">
      <c r="A25" s="88">
        <v>17</v>
      </c>
      <c r="B25" s="78" t="s">
        <v>70</v>
      </c>
      <c r="C25" s="98" t="s">
        <v>71</v>
      </c>
      <c r="D25" s="30" t="s">
        <v>73</v>
      </c>
      <c r="E25" s="100" t="s">
        <v>74</v>
      </c>
      <c r="F25" s="372" t="s">
        <v>79</v>
      </c>
      <c r="G25" s="322"/>
      <c r="H25" s="323"/>
      <c r="I25" s="373" t="s">
        <v>75</v>
      </c>
      <c r="J25" s="324"/>
      <c r="K25" s="261">
        <v>3425.76</v>
      </c>
      <c r="L25" s="262"/>
      <c r="M25" s="101"/>
      <c r="N25" s="91"/>
      <c r="O25" s="20"/>
      <c r="P25" s="20"/>
      <c r="Q25" s="20"/>
      <c r="R25" s="20"/>
      <c r="S25" s="101" t="s">
        <v>81</v>
      </c>
      <c r="T25" s="91">
        <v>3425.76</v>
      </c>
    </row>
    <row r="26" ht="36" customHeight="1"/>
    <row r="27" ht="63.75" customHeight="1"/>
    <row r="28" ht="38.25" customHeight="1"/>
    <row r="29" ht="38.25" customHeight="1"/>
    <row r="30" ht="63.75" customHeight="1"/>
  </sheetData>
  <sheetProtection/>
  <mergeCells count="97">
    <mergeCell ref="N18:N19"/>
    <mergeCell ref="M18:M19"/>
    <mergeCell ref="A10:A11"/>
    <mergeCell ref="S18:S19"/>
    <mergeCell ref="T18:T19"/>
    <mergeCell ref="O18:O19"/>
    <mergeCell ref="P18:P19"/>
    <mergeCell ref="Q18:Q19"/>
    <mergeCell ref="R18:R19"/>
    <mergeCell ref="F12:H12"/>
    <mergeCell ref="B10:B11"/>
    <mergeCell ref="E10:E11"/>
    <mergeCell ref="F10:H11"/>
    <mergeCell ref="I10:J10"/>
    <mergeCell ref="K10:L10"/>
    <mergeCell ref="I11:J11"/>
    <mergeCell ref="K11:L11"/>
    <mergeCell ref="S8:S9"/>
    <mergeCell ref="T8:T9"/>
    <mergeCell ref="Q8:Q9"/>
    <mergeCell ref="R8:R9"/>
    <mergeCell ref="K12:L12"/>
    <mergeCell ref="I12:J12"/>
    <mergeCell ref="M10:M11"/>
    <mergeCell ref="N10:N11"/>
    <mergeCell ref="S10:S11"/>
    <mergeCell ref="T10:T11"/>
    <mergeCell ref="A18:A19"/>
    <mergeCell ref="B18:B19"/>
    <mergeCell ref="E18:E19"/>
    <mergeCell ref="F18:H19"/>
    <mergeCell ref="I19:J19"/>
    <mergeCell ref="K19:L19"/>
    <mergeCell ref="K22:L22"/>
    <mergeCell ref="F24:H24"/>
    <mergeCell ref="I24:J24"/>
    <mergeCell ref="K24:L24"/>
    <mergeCell ref="F25:H25"/>
    <mergeCell ref="I25:J25"/>
    <mergeCell ref="K25:L25"/>
    <mergeCell ref="I22:J22"/>
    <mergeCell ref="F20:H20"/>
    <mergeCell ref="I20:J20"/>
    <mergeCell ref="K20:L20"/>
    <mergeCell ref="F23:H23"/>
    <mergeCell ref="I23:J23"/>
    <mergeCell ref="K23:L23"/>
    <mergeCell ref="F21:H21"/>
    <mergeCell ref="I21:J21"/>
    <mergeCell ref="K21:L21"/>
    <mergeCell ref="F22:H22"/>
    <mergeCell ref="F17:H17"/>
    <mergeCell ref="I17:J17"/>
    <mergeCell ref="K17:L17"/>
    <mergeCell ref="I18:J18"/>
    <mergeCell ref="K18:L18"/>
    <mergeCell ref="A8:A9"/>
    <mergeCell ref="B8:B9"/>
    <mergeCell ref="E8:E9"/>
    <mergeCell ref="F8:H9"/>
    <mergeCell ref="I9:J9"/>
    <mergeCell ref="F15:H15"/>
    <mergeCell ref="I15:J15"/>
    <mergeCell ref="K15:L15"/>
    <mergeCell ref="F16:H16"/>
    <mergeCell ref="I16:J16"/>
    <mergeCell ref="K16:L16"/>
    <mergeCell ref="O4:P4"/>
    <mergeCell ref="F13:H13"/>
    <mergeCell ref="I13:J13"/>
    <mergeCell ref="K13:L13"/>
    <mergeCell ref="F14:H14"/>
    <mergeCell ref="I14:J14"/>
    <mergeCell ref="K14:L14"/>
    <mergeCell ref="K9:L9"/>
    <mergeCell ref="M8:M9"/>
    <mergeCell ref="N8:N9"/>
    <mergeCell ref="S4:T4"/>
    <mergeCell ref="F6:H6"/>
    <mergeCell ref="I6:J6"/>
    <mergeCell ref="K6:L6"/>
    <mergeCell ref="O10:R10"/>
    <mergeCell ref="F7:H7"/>
    <mergeCell ref="I7:J7"/>
    <mergeCell ref="K7:L7"/>
    <mergeCell ref="I8:J8"/>
    <mergeCell ref="K8:L8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Q4:R4"/>
  </mergeCells>
  <printOptions/>
  <pageMargins left="0.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0">
      <selection activeCell="F14" sqref="F14:H14"/>
    </sheetView>
  </sheetViews>
  <sheetFormatPr defaultColWidth="9.140625" defaultRowHeight="12.75"/>
  <cols>
    <col min="1" max="1" width="5.8515625" style="0" customWidth="1"/>
    <col min="2" max="2" width="10.421875" style="0" customWidth="1"/>
    <col min="5" max="5" width="17.421875" style="0" customWidth="1"/>
    <col min="10" max="10" width="6.28125" style="0" customWidth="1"/>
    <col min="12" max="12" width="8.8515625" style="0" customWidth="1"/>
    <col min="13" max="13" width="10.8515625" style="0" customWidth="1"/>
    <col min="14" max="14" width="10.7109375" style="0" customWidth="1"/>
    <col min="15" max="15" width="10.00390625" style="0" customWidth="1"/>
    <col min="16" max="18" width="10.140625" style="0" customWidth="1"/>
    <col min="19" max="19" width="9.7109375" style="0" customWidth="1"/>
    <col min="20" max="20" width="10.421875" style="0" customWidth="1"/>
  </cols>
  <sheetData>
    <row r="1" spans="2:20" ht="18.75" thickBot="1">
      <c r="B1" s="228" t="s">
        <v>274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2:20" ht="16.5" thickBot="1">
      <c r="B2" s="231" t="s">
        <v>42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ht="9" customHeight="1" thickBot="1"/>
    <row r="4" spans="2:20" ht="13.5" thickBot="1">
      <c r="B4" s="234" t="s">
        <v>261</v>
      </c>
      <c r="C4" s="236" t="s">
        <v>262</v>
      </c>
      <c r="D4" s="237"/>
      <c r="E4" s="238" t="s">
        <v>265</v>
      </c>
      <c r="F4" s="244" t="s">
        <v>266</v>
      </c>
      <c r="G4" s="245"/>
      <c r="H4" s="246"/>
      <c r="I4" s="244" t="s">
        <v>273</v>
      </c>
      <c r="J4" s="246"/>
      <c r="K4" s="244" t="s">
        <v>267</v>
      </c>
      <c r="L4" s="246"/>
      <c r="M4" s="236" t="s">
        <v>268</v>
      </c>
      <c r="N4" s="237"/>
      <c r="O4" s="236" t="s">
        <v>270</v>
      </c>
      <c r="P4" s="237"/>
      <c r="Q4" s="236" t="s">
        <v>271</v>
      </c>
      <c r="R4" s="237"/>
      <c r="S4" s="236" t="s">
        <v>272</v>
      </c>
      <c r="T4" s="237"/>
    </row>
    <row r="5" spans="2:20" ht="13.5" thickBot="1">
      <c r="B5" s="235"/>
      <c r="C5" s="1" t="s">
        <v>263</v>
      </c>
      <c r="D5" s="1" t="s">
        <v>264</v>
      </c>
      <c r="E5" s="239"/>
      <c r="F5" s="247"/>
      <c r="G5" s="248"/>
      <c r="H5" s="249"/>
      <c r="I5" s="247"/>
      <c r="J5" s="249"/>
      <c r="K5" s="247"/>
      <c r="L5" s="249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30" t="s">
        <v>43</v>
      </c>
      <c r="E6" s="23" t="s">
        <v>587</v>
      </c>
      <c r="F6" s="318" t="s">
        <v>704</v>
      </c>
      <c r="G6" s="318"/>
      <c r="H6" s="318"/>
      <c r="I6" s="257">
        <v>42025</v>
      </c>
      <c r="J6" s="258"/>
      <c r="K6" s="261">
        <v>8500</v>
      </c>
      <c r="L6" s="262"/>
      <c r="M6" s="32" t="s">
        <v>121</v>
      </c>
      <c r="N6" s="10">
        <v>4372.28</v>
      </c>
      <c r="O6" s="11"/>
      <c r="P6" s="10"/>
      <c r="Q6" s="11"/>
      <c r="R6" s="12"/>
      <c r="S6" s="32"/>
      <c r="T6" s="17"/>
    </row>
    <row r="7" spans="1:20" ht="52.5" customHeight="1">
      <c r="A7" s="250">
        <v>2</v>
      </c>
      <c r="B7" s="267" t="s">
        <v>470</v>
      </c>
      <c r="C7" s="76" t="s">
        <v>277</v>
      </c>
      <c r="D7" s="22" t="s">
        <v>44</v>
      </c>
      <c r="E7" s="325" t="s">
        <v>45</v>
      </c>
      <c r="F7" s="318" t="s">
        <v>705</v>
      </c>
      <c r="G7" s="318"/>
      <c r="H7" s="318"/>
      <c r="I7" s="292">
        <v>42039</v>
      </c>
      <c r="J7" s="293"/>
      <c r="K7" s="294">
        <v>12000</v>
      </c>
      <c r="L7" s="295"/>
      <c r="M7" s="32"/>
      <c r="N7" s="25"/>
      <c r="O7" s="24"/>
      <c r="P7" s="26"/>
      <c r="Q7" s="24"/>
      <c r="R7" s="27"/>
      <c r="S7" s="254" t="s">
        <v>779</v>
      </c>
      <c r="T7" s="397">
        <v>21858.94</v>
      </c>
    </row>
    <row r="8" spans="1:20" ht="52.5" customHeight="1">
      <c r="A8" s="251"/>
      <c r="B8" s="268"/>
      <c r="C8" s="21" t="s">
        <v>771</v>
      </c>
      <c r="D8" s="22" t="s">
        <v>773</v>
      </c>
      <c r="E8" s="326"/>
      <c r="F8" s="392" t="s">
        <v>772</v>
      </c>
      <c r="G8" s="393"/>
      <c r="H8" s="394"/>
      <c r="I8" s="371">
        <v>44034</v>
      </c>
      <c r="J8" s="399"/>
      <c r="K8" s="294">
        <v>9880</v>
      </c>
      <c r="L8" s="295"/>
      <c r="M8" s="190"/>
      <c r="N8" s="25"/>
      <c r="O8" s="24"/>
      <c r="P8" s="26"/>
      <c r="Q8" s="24"/>
      <c r="R8" s="27"/>
      <c r="S8" s="285"/>
      <c r="T8" s="398"/>
    </row>
    <row r="9" spans="1:20" ht="55.5" customHeight="1">
      <c r="A9" s="88">
        <v>3</v>
      </c>
      <c r="B9" s="7" t="s">
        <v>470</v>
      </c>
      <c r="C9" s="76" t="s">
        <v>277</v>
      </c>
      <c r="D9" s="22" t="s">
        <v>46</v>
      </c>
      <c r="E9" s="23" t="s">
        <v>566</v>
      </c>
      <c r="F9" s="307" t="s">
        <v>47</v>
      </c>
      <c r="G9" s="318"/>
      <c r="H9" s="318"/>
      <c r="I9" s="257">
        <v>42081</v>
      </c>
      <c r="J9" s="258"/>
      <c r="K9" s="261">
        <v>1000</v>
      </c>
      <c r="L9" s="262"/>
      <c r="M9" s="21"/>
      <c r="N9" s="10"/>
      <c r="O9" s="11"/>
      <c r="P9" s="10"/>
      <c r="Q9" s="11"/>
      <c r="R9" s="12"/>
      <c r="S9" s="32" t="s">
        <v>148</v>
      </c>
      <c r="T9" s="67">
        <v>951.6</v>
      </c>
    </row>
    <row r="10" spans="1:20" ht="60" customHeight="1">
      <c r="A10" s="88">
        <v>4</v>
      </c>
      <c r="B10" s="7" t="s">
        <v>470</v>
      </c>
      <c r="C10" s="86" t="s">
        <v>277</v>
      </c>
      <c r="D10" s="22" t="s">
        <v>48</v>
      </c>
      <c r="E10" s="23" t="s">
        <v>566</v>
      </c>
      <c r="F10" s="307" t="s">
        <v>49</v>
      </c>
      <c r="G10" s="318"/>
      <c r="H10" s="318"/>
      <c r="I10" s="257">
        <v>42081</v>
      </c>
      <c r="J10" s="258"/>
      <c r="K10" s="291">
        <v>1200</v>
      </c>
      <c r="L10" s="262"/>
      <c r="M10" s="76"/>
      <c r="N10" s="10"/>
      <c r="O10" s="11"/>
      <c r="P10" s="10"/>
      <c r="Q10" s="11"/>
      <c r="R10" s="12"/>
      <c r="S10" s="32" t="s">
        <v>185</v>
      </c>
      <c r="T10" s="67">
        <v>1078.48</v>
      </c>
    </row>
    <row r="11" spans="1:20" ht="58.5" customHeight="1">
      <c r="A11" s="88">
        <v>5</v>
      </c>
      <c r="B11" s="41" t="s">
        <v>276</v>
      </c>
      <c r="C11" s="86" t="s">
        <v>277</v>
      </c>
      <c r="D11" s="22" t="s">
        <v>50</v>
      </c>
      <c r="E11" s="56" t="s">
        <v>566</v>
      </c>
      <c r="F11" s="318" t="s">
        <v>706</v>
      </c>
      <c r="G11" s="318"/>
      <c r="H11" s="318"/>
      <c r="I11" s="308">
        <v>42081</v>
      </c>
      <c r="J11" s="309"/>
      <c r="K11" s="310">
        <v>400</v>
      </c>
      <c r="L11" s="311"/>
      <c r="M11" s="36"/>
      <c r="N11" s="10"/>
      <c r="O11" s="11"/>
      <c r="P11" s="10"/>
      <c r="Q11" s="11"/>
      <c r="R11" s="12"/>
      <c r="S11" s="96" t="s">
        <v>107</v>
      </c>
      <c r="T11" s="67">
        <v>317.2</v>
      </c>
    </row>
    <row r="12" spans="1:20" ht="55.5" customHeight="1">
      <c r="A12" s="88">
        <v>6</v>
      </c>
      <c r="B12" s="7" t="s">
        <v>276</v>
      </c>
      <c r="C12" s="77" t="s">
        <v>277</v>
      </c>
      <c r="D12" s="22" t="s">
        <v>51</v>
      </c>
      <c r="E12" s="23" t="s">
        <v>566</v>
      </c>
      <c r="F12" s="255" t="s">
        <v>707</v>
      </c>
      <c r="G12" s="255"/>
      <c r="H12" s="255"/>
      <c r="I12" s="257">
        <v>42097</v>
      </c>
      <c r="J12" s="258"/>
      <c r="K12" s="261">
        <v>350</v>
      </c>
      <c r="L12" s="262"/>
      <c r="M12" s="8"/>
      <c r="N12" s="10"/>
      <c r="O12" s="11"/>
      <c r="P12" s="10"/>
      <c r="Q12" s="11"/>
      <c r="R12" s="12"/>
      <c r="S12" s="96" t="s">
        <v>107</v>
      </c>
      <c r="T12" s="67">
        <v>317.2</v>
      </c>
    </row>
    <row r="13" spans="1:20" ht="57" customHeight="1">
      <c r="A13" s="40">
        <v>7</v>
      </c>
      <c r="B13" s="7" t="s">
        <v>276</v>
      </c>
      <c r="C13" s="77" t="s">
        <v>277</v>
      </c>
      <c r="D13" s="22" t="s">
        <v>52</v>
      </c>
      <c r="E13" s="23" t="s">
        <v>566</v>
      </c>
      <c r="F13" s="255" t="s">
        <v>856</v>
      </c>
      <c r="G13" s="255"/>
      <c r="H13" s="255"/>
      <c r="I13" s="257">
        <v>42114</v>
      </c>
      <c r="J13" s="258"/>
      <c r="K13" s="261">
        <v>1650</v>
      </c>
      <c r="L13" s="262"/>
      <c r="M13" s="8"/>
      <c r="N13" s="10"/>
      <c r="O13" s="11"/>
      <c r="P13" s="10"/>
      <c r="Q13" s="11"/>
      <c r="R13" s="12"/>
      <c r="S13" s="36"/>
      <c r="T13" s="13"/>
    </row>
    <row r="14" spans="1:20" ht="41.25" customHeight="1">
      <c r="A14" s="88">
        <v>8</v>
      </c>
      <c r="B14" s="7" t="s">
        <v>470</v>
      </c>
      <c r="C14" s="57" t="s">
        <v>277</v>
      </c>
      <c r="D14" s="22" t="s">
        <v>53</v>
      </c>
      <c r="E14" s="23" t="s">
        <v>26</v>
      </c>
      <c r="F14" s="285" t="s">
        <v>54</v>
      </c>
      <c r="G14" s="255"/>
      <c r="H14" s="255"/>
      <c r="I14" s="292">
        <v>42122</v>
      </c>
      <c r="J14" s="293"/>
      <c r="K14" s="294">
        <v>2664.48</v>
      </c>
      <c r="L14" s="295"/>
      <c r="M14" s="21"/>
      <c r="N14" s="25"/>
      <c r="O14" s="39"/>
      <c r="P14" s="25"/>
      <c r="Q14" s="39"/>
      <c r="R14" s="71"/>
      <c r="S14" s="32" t="s">
        <v>55</v>
      </c>
      <c r="T14" s="67">
        <v>2664.48</v>
      </c>
    </row>
    <row r="15" spans="1:20" ht="62.25" customHeight="1">
      <c r="A15" s="88">
        <v>9</v>
      </c>
      <c r="B15" s="7" t="s">
        <v>470</v>
      </c>
      <c r="C15" s="57" t="s">
        <v>277</v>
      </c>
      <c r="D15" s="22" t="s">
        <v>59</v>
      </c>
      <c r="E15" s="23" t="s">
        <v>566</v>
      </c>
      <c r="F15" s="321" t="s">
        <v>708</v>
      </c>
      <c r="G15" s="322"/>
      <c r="H15" s="323"/>
      <c r="I15" s="257">
        <v>42201</v>
      </c>
      <c r="J15" s="258"/>
      <c r="K15" s="261">
        <v>400</v>
      </c>
      <c r="L15" s="262"/>
      <c r="M15" s="8"/>
      <c r="N15" s="10"/>
      <c r="O15" s="11"/>
      <c r="P15" s="10"/>
      <c r="Q15" s="11"/>
      <c r="R15" s="12"/>
      <c r="S15" s="32"/>
      <c r="T15" s="13"/>
    </row>
    <row r="16" spans="1:20" ht="48" customHeight="1">
      <c r="A16" s="88">
        <v>10</v>
      </c>
      <c r="B16" s="7" t="s">
        <v>470</v>
      </c>
      <c r="C16" s="86" t="s">
        <v>277</v>
      </c>
      <c r="D16" s="22" t="s">
        <v>60</v>
      </c>
      <c r="E16" s="23" t="s">
        <v>587</v>
      </c>
      <c r="F16" s="321" t="s">
        <v>709</v>
      </c>
      <c r="G16" s="322"/>
      <c r="H16" s="323"/>
      <c r="I16" s="257">
        <v>42220</v>
      </c>
      <c r="J16" s="258"/>
      <c r="K16" s="261">
        <v>6000</v>
      </c>
      <c r="L16" s="262"/>
      <c r="M16" s="8"/>
      <c r="N16" s="10"/>
      <c r="O16" s="11"/>
      <c r="P16" s="10"/>
      <c r="Q16" s="11"/>
      <c r="R16" s="12"/>
      <c r="S16" s="32"/>
      <c r="T16" s="67"/>
    </row>
    <row r="17" spans="1:20" ht="51" customHeight="1">
      <c r="A17" s="88">
        <v>11</v>
      </c>
      <c r="B17" s="7" t="s">
        <v>470</v>
      </c>
      <c r="C17" s="86" t="s">
        <v>277</v>
      </c>
      <c r="D17" s="22" t="s">
        <v>61</v>
      </c>
      <c r="E17" s="77" t="s">
        <v>62</v>
      </c>
      <c r="F17" s="318" t="s">
        <v>710</v>
      </c>
      <c r="G17" s="318"/>
      <c r="H17" s="318"/>
      <c r="I17" s="257">
        <v>42263</v>
      </c>
      <c r="J17" s="258"/>
      <c r="K17" s="261">
        <v>1953.95</v>
      </c>
      <c r="L17" s="262"/>
      <c r="M17" s="8"/>
      <c r="N17" s="10"/>
      <c r="O17" s="11"/>
      <c r="P17" s="10"/>
      <c r="Q17" s="11"/>
      <c r="R17" s="12"/>
      <c r="S17" s="32" t="s">
        <v>137</v>
      </c>
      <c r="T17" s="106">
        <v>1953.95</v>
      </c>
    </row>
    <row r="18" spans="1:20" ht="36">
      <c r="A18" s="88">
        <v>12</v>
      </c>
      <c r="B18" s="41" t="s">
        <v>276</v>
      </c>
      <c r="C18" s="86" t="s">
        <v>277</v>
      </c>
      <c r="D18" s="22" t="s">
        <v>63</v>
      </c>
      <c r="E18" s="23" t="s">
        <v>64</v>
      </c>
      <c r="F18" s="321" t="s">
        <v>711</v>
      </c>
      <c r="G18" s="322"/>
      <c r="H18" s="323"/>
      <c r="I18" s="257">
        <v>42325</v>
      </c>
      <c r="J18" s="258"/>
      <c r="K18" s="261">
        <v>317.2</v>
      </c>
      <c r="L18" s="262"/>
      <c r="M18" s="8"/>
      <c r="N18" s="10"/>
      <c r="O18" s="11"/>
      <c r="P18" s="10"/>
      <c r="Q18" s="11"/>
      <c r="R18" s="12"/>
      <c r="S18" s="32" t="s">
        <v>65</v>
      </c>
      <c r="T18" s="17">
        <v>317.2</v>
      </c>
    </row>
    <row r="19" spans="1:21" ht="61.5" customHeight="1">
      <c r="A19" s="88">
        <v>13</v>
      </c>
      <c r="B19" s="78" t="s">
        <v>276</v>
      </c>
      <c r="C19" s="83" t="s">
        <v>277</v>
      </c>
      <c r="D19" s="107" t="s">
        <v>66</v>
      </c>
      <c r="E19" s="108" t="s">
        <v>566</v>
      </c>
      <c r="F19" s="334" t="s">
        <v>712</v>
      </c>
      <c r="G19" s="334"/>
      <c r="H19" s="334"/>
      <c r="I19" s="396">
        <v>42359</v>
      </c>
      <c r="J19" s="324"/>
      <c r="K19" s="291">
        <v>300</v>
      </c>
      <c r="L19" s="262"/>
      <c r="M19" s="11"/>
      <c r="N19" s="75"/>
      <c r="O19" s="11"/>
      <c r="P19" s="75"/>
      <c r="Q19" s="11"/>
      <c r="R19" s="12"/>
      <c r="S19" s="32" t="s">
        <v>224</v>
      </c>
      <c r="T19" s="17">
        <v>253.76</v>
      </c>
      <c r="U19" s="139" t="s">
        <v>225</v>
      </c>
    </row>
    <row r="20" spans="1:20" ht="55.5" customHeight="1">
      <c r="A20" s="88">
        <v>14</v>
      </c>
      <c r="B20" s="41" t="s">
        <v>276</v>
      </c>
      <c r="C20" s="86" t="s">
        <v>277</v>
      </c>
      <c r="D20" s="22" t="s">
        <v>76</v>
      </c>
      <c r="E20" s="99" t="s">
        <v>72</v>
      </c>
      <c r="F20" s="328" t="s">
        <v>78</v>
      </c>
      <c r="G20" s="297"/>
      <c r="H20" s="298"/>
      <c r="I20" s="292" t="s">
        <v>77</v>
      </c>
      <c r="J20" s="258"/>
      <c r="K20" s="261">
        <v>2929.5</v>
      </c>
      <c r="L20" s="262"/>
      <c r="M20" s="8"/>
      <c r="N20" s="10"/>
      <c r="O20" s="11"/>
      <c r="P20" s="10"/>
      <c r="Q20" s="32" t="s">
        <v>140</v>
      </c>
      <c r="R20" s="17">
        <v>2200</v>
      </c>
      <c r="S20" s="32" t="s">
        <v>172</v>
      </c>
      <c r="T20" s="131">
        <v>500</v>
      </c>
    </row>
    <row r="21" spans="1:20" ht="45">
      <c r="A21" s="88">
        <v>15</v>
      </c>
      <c r="B21" s="41" t="s">
        <v>276</v>
      </c>
      <c r="C21" s="86" t="s">
        <v>277</v>
      </c>
      <c r="D21" s="22" t="s">
        <v>76</v>
      </c>
      <c r="E21" s="100" t="s">
        <v>74</v>
      </c>
      <c r="F21" s="372" t="s">
        <v>78</v>
      </c>
      <c r="G21" s="322"/>
      <c r="H21" s="323"/>
      <c r="I21" s="395" t="s">
        <v>77</v>
      </c>
      <c r="J21" s="258"/>
      <c r="K21" s="261">
        <v>3425.76</v>
      </c>
      <c r="L21" s="262"/>
      <c r="M21" s="8"/>
      <c r="N21" s="10"/>
      <c r="O21" s="11"/>
      <c r="P21" s="10"/>
      <c r="Q21" s="11"/>
      <c r="R21" s="12"/>
      <c r="S21" s="32" t="s">
        <v>140</v>
      </c>
      <c r="T21" s="17">
        <v>3425.76</v>
      </c>
    </row>
    <row r="22" ht="12.75">
      <c r="A22" s="50"/>
    </row>
    <row r="23" ht="12.75">
      <c r="A23" s="50"/>
    </row>
  </sheetData>
  <sheetProtection/>
  <mergeCells count="65">
    <mergeCell ref="T7:T8"/>
    <mergeCell ref="F8:H8"/>
    <mergeCell ref="A7:A8"/>
    <mergeCell ref="B7:B8"/>
    <mergeCell ref="E7:E8"/>
    <mergeCell ref="I8:J8"/>
    <mergeCell ref="K8:L8"/>
    <mergeCell ref="S7:S8"/>
    <mergeCell ref="F7:H7"/>
    <mergeCell ref="I7:J7"/>
    <mergeCell ref="F21:H21"/>
    <mergeCell ref="I21:J21"/>
    <mergeCell ref="K21:L21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5:H15"/>
    <mergeCell ref="I15:J15"/>
    <mergeCell ref="K15:L15"/>
    <mergeCell ref="F16:H16"/>
    <mergeCell ref="I16:J16"/>
    <mergeCell ref="K16:L16"/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6:H6"/>
    <mergeCell ref="I6:J6"/>
    <mergeCell ref="K6:L6"/>
    <mergeCell ref="K4:L5"/>
    <mergeCell ref="M4:N4"/>
    <mergeCell ref="O4:P4"/>
    <mergeCell ref="K7:L7"/>
    <mergeCell ref="B1:T1"/>
    <mergeCell ref="B2:T2"/>
    <mergeCell ref="B4:B5"/>
    <mergeCell ref="C4:D4"/>
    <mergeCell ref="E4:E5"/>
    <mergeCell ref="F4:H5"/>
    <mergeCell ref="I4:J5"/>
    <mergeCell ref="Q4:R4"/>
    <mergeCell ref="S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</dc:creator>
  <cp:keywords/>
  <dc:description/>
  <cp:lastModifiedBy>Paola Aglietti</cp:lastModifiedBy>
  <cp:lastPrinted>2020-08-31T11:20:05Z</cp:lastPrinted>
  <dcterms:created xsi:type="dcterms:W3CDTF">2008-10-23T14:56:37Z</dcterms:created>
  <dcterms:modified xsi:type="dcterms:W3CDTF">2023-07-18T16:35:32Z</dcterms:modified>
  <cp:category/>
  <cp:version/>
  <cp:contentType/>
  <cp:contentStatus/>
</cp:coreProperties>
</file>